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Correspondence\"/>
    </mc:Choice>
  </mc:AlternateContent>
  <bookViews>
    <workbookView xWindow="240" yWindow="15" windowWidth="15600" windowHeight="11655"/>
  </bookViews>
  <sheets>
    <sheet name="MONTHLY" sheetId="1" r:id="rId1"/>
    <sheet name="DETAILED" sheetId="2" r:id="rId2"/>
  </sheets>
  <definedNames>
    <definedName name="_xlnm.Print_Area" localSheetId="0">MONTHLY!$A$1:$G$68</definedName>
  </definedNames>
  <calcPr calcId="152511"/>
</workbook>
</file>

<file path=xl/calcChain.xml><?xml version="1.0" encoding="utf-8"?>
<calcChain xmlns="http://schemas.openxmlformats.org/spreadsheetml/2006/main">
  <c r="H132" i="2" l="1"/>
  <c r="G132" i="2"/>
  <c r="F132" i="2"/>
  <c r="E132" i="2"/>
  <c r="H107" i="2"/>
  <c r="H134" i="2"/>
  <c r="G107" i="2"/>
  <c r="G134" i="2"/>
  <c r="F107" i="2"/>
  <c r="F134" i="2"/>
  <c r="E107" i="2"/>
  <c r="E134" i="2"/>
  <c r="D64" i="2"/>
  <c r="E64" i="2"/>
  <c r="D106" i="2"/>
  <c r="I106" i="2"/>
  <c r="D63" i="2"/>
  <c r="E63" i="2"/>
  <c r="D99" i="2"/>
  <c r="I99" i="2"/>
  <c r="D62" i="2"/>
  <c r="E62" i="2"/>
  <c r="D98" i="2"/>
  <c r="I98" i="2"/>
  <c r="D61" i="2"/>
  <c r="E61" i="2"/>
  <c r="D96" i="2"/>
  <c r="I96" i="2"/>
  <c r="D60" i="2"/>
  <c r="E60" i="2"/>
  <c r="D97" i="2"/>
  <c r="I97" i="2"/>
  <c r="D59" i="2"/>
  <c r="E59" i="2"/>
  <c r="D58" i="2"/>
  <c r="E58" i="2"/>
  <c r="D95" i="2"/>
  <c r="I95" i="2"/>
  <c r="D57" i="2"/>
  <c r="E57" i="2"/>
  <c r="D56" i="2"/>
  <c r="E56" i="2"/>
  <c r="D87" i="2"/>
  <c r="I87" i="2"/>
  <c r="H55" i="2"/>
  <c r="I55" i="2"/>
  <c r="D131" i="2"/>
  <c r="I131" i="2"/>
  <c r="D55" i="2"/>
  <c r="E55" i="2"/>
  <c r="D94" i="2"/>
  <c r="I94" i="2"/>
  <c r="H54" i="2"/>
  <c r="I54" i="2"/>
  <c r="D130" i="2"/>
  <c r="I130" i="2"/>
  <c r="D54" i="2"/>
  <c r="E54" i="2"/>
  <c r="H53" i="2"/>
  <c r="I53" i="2"/>
  <c r="D129" i="2"/>
  <c r="I129" i="2"/>
  <c r="D53" i="2"/>
  <c r="E53" i="2"/>
  <c r="D88" i="2"/>
  <c r="I88" i="2"/>
  <c r="H52" i="2"/>
  <c r="I52" i="2"/>
  <c r="D52" i="2"/>
  <c r="E52" i="2"/>
  <c r="D93" i="2"/>
  <c r="I93" i="2"/>
  <c r="H51" i="2"/>
  <c r="I51" i="2"/>
  <c r="D128" i="2"/>
  <c r="I128" i="2"/>
  <c r="D51" i="2"/>
  <c r="E51" i="2"/>
  <c r="D92" i="2"/>
  <c r="I92" i="2"/>
  <c r="H50" i="2"/>
  <c r="I50" i="2"/>
  <c r="D127" i="2"/>
  <c r="I127" i="2"/>
  <c r="D50" i="2"/>
  <c r="E50" i="2"/>
  <c r="H49" i="2"/>
  <c r="I49" i="2"/>
  <c r="D126" i="2"/>
  <c r="I126" i="2"/>
  <c r="D49" i="2"/>
  <c r="E49" i="2"/>
  <c r="H48" i="2"/>
  <c r="I48" i="2"/>
  <c r="D125" i="2"/>
  <c r="I125" i="2"/>
  <c r="D48" i="2"/>
  <c r="E48" i="2"/>
  <c r="D91" i="2"/>
  <c r="I91" i="2"/>
  <c r="H47" i="2"/>
  <c r="I47" i="2"/>
  <c r="D124" i="2"/>
  <c r="I124" i="2"/>
  <c r="D47" i="2"/>
  <c r="E47" i="2"/>
  <c r="H46" i="2"/>
  <c r="I46" i="2"/>
  <c r="D123" i="2"/>
  <c r="I123" i="2"/>
  <c r="D46" i="2"/>
  <c r="E46" i="2"/>
  <c r="D90" i="2"/>
  <c r="I90" i="2"/>
  <c r="H45" i="2"/>
  <c r="I45" i="2"/>
  <c r="D45" i="2"/>
  <c r="E45" i="2"/>
  <c r="D89" i="2"/>
  <c r="I89" i="2"/>
  <c r="H44" i="2"/>
  <c r="I44" i="2"/>
  <c r="D122" i="2"/>
  <c r="I122" i="2"/>
  <c r="D44" i="2"/>
  <c r="E44" i="2"/>
  <c r="H43" i="2"/>
  <c r="I43" i="2"/>
  <c r="D121" i="2"/>
  <c r="I121" i="2"/>
  <c r="D43" i="2"/>
  <c r="E43" i="2"/>
  <c r="D86" i="2"/>
  <c r="I86" i="2"/>
  <c r="H42" i="2"/>
  <c r="I42" i="2"/>
  <c r="D120" i="2"/>
  <c r="I120" i="2"/>
  <c r="D42" i="2"/>
  <c r="E42" i="2"/>
  <c r="D105" i="2"/>
  <c r="I105" i="2"/>
  <c r="H41" i="2"/>
  <c r="I41" i="2"/>
  <c r="D41" i="2"/>
  <c r="E41" i="2"/>
  <c r="D104" i="2"/>
  <c r="I104" i="2"/>
  <c r="H40" i="2"/>
  <c r="I40" i="2"/>
  <c r="D40" i="2"/>
  <c r="E40" i="2"/>
  <c r="D103" i="2"/>
  <c r="I103" i="2"/>
  <c r="H39" i="2"/>
  <c r="I39" i="2"/>
  <c r="D119" i="2"/>
  <c r="I119" i="2"/>
  <c r="D39" i="2"/>
  <c r="E39" i="2"/>
  <c r="D102" i="2"/>
  <c r="I102" i="2"/>
  <c r="H38" i="2"/>
  <c r="I38" i="2"/>
  <c r="D118" i="2"/>
  <c r="I118" i="2"/>
  <c r="D38" i="2"/>
  <c r="E38" i="2"/>
  <c r="D101" i="2"/>
  <c r="I101" i="2"/>
  <c r="H37" i="2"/>
  <c r="I37" i="2"/>
  <c r="D117" i="2"/>
  <c r="I117" i="2"/>
  <c r="D37" i="2"/>
  <c r="E37" i="2"/>
  <c r="H36" i="2"/>
  <c r="I36" i="2"/>
  <c r="D116" i="2"/>
  <c r="I116" i="2"/>
  <c r="D36" i="2"/>
  <c r="E36" i="2"/>
  <c r="D100" i="2"/>
  <c r="I100" i="2"/>
  <c r="H35" i="2"/>
  <c r="I35" i="2"/>
  <c r="D35" i="2"/>
  <c r="E35" i="2"/>
  <c r="D84" i="2"/>
  <c r="I84" i="2"/>
  <c r="H34" i="2"/>
  <c r="I34" i="2"/>
  <c r="D114" i="2"/>
  <c r="I114" i="2"/>
  <c r="D34" i="2"/>
  <c r="E34" i="2"/>
  <c r="D85" i="2"/>
  <c r="I85" i="2"/>
  <c r="H33" i="2"/>
  <c r="I33" i="2"/>
  <c r="D115" i="2"/>
  <c r="I115" i="2"/>
  <c r="D33" i="2"/>
  <c r="E33" i="2"/>
  <c r="D83" i="2"/>
  <c r="I83" i="2"/>
  <c r="H32" i="2"/>
  <c r="I32" i="2"/>
  <c r="D32" i="2"/>
  <c r="E32" i="2"/>
  <c r="H31" i="2"/>
  <c r="I31" i="2"/>
  <c r="D113" i="2"/>
  <c r="I113" i="2"/>
  <c r="D31" i="2"/>
  <c r="E31" i="2"/>
  <c r="D82" i="2"/>
  <c r="I82" i="2"/>
  <c r="H30" i="2"/>
  <c r="I30" i="2"/>
  <c r="D30" i="2"/>
  <c r="E30" i="2"/>
  <c r="D81" i="2"/>
  <c r="I81" i="2"/>
  <c r="H29" i="2"/>
  <c r="I29" i="2"/>
  <c r="D112" i="2"/>
  <c r="I112" i="2"/>
  <c r="D29" i="2"/>
  <c r="E29" i="2"/>
  <c r="D80" i="2"/>
  <c r="I80" i="2"/>
  <c r="H28" i="2"/>
  <c r="I28" i="2"/>
  <c r="D111" i="2"/>
  <c r="I111" i="2"/>
  <c r="E28" i="2"/>
  <c r="D79" i="2"/>
  <c r="I79" i="2"/>
  <c r="I27" i="2"/>
  <c r="H27" i="2"/>
  <c r="H56" i="2"/>
  <c r="H63" i="2"/>
  <c r="E27" i="2"/>
  <c r="D27" i="2"/>
  <c r="D24" i="2"/>
  <c r="H60" i="2"/>
  <c r="I23" i="2"/>
  <c r="H23" i="2"/>
  <c r="E23" i="2"/>
  <c r="H22" i="2"/>
  <c r="I22" i="2"/>
  <c r="E22" i="2"/>
  <c r="I21" i="2"/>
  <c r="H21" i="2"/>
  <c r="E21" i="2"/>
  <c r="E24" i="2"/>
  <c r="I60" i="2"/>
  <c r="D72" i="2"/>
  <c r="H20" i="2"/>
  <c r="I20" i="2"/>
  <c r="H19" i="2"/>
  <c r="I19" i="2"/>
  <c r="H18" i="2"/>
  <c r="I18" i="2"/>
  <c r="D18" i="2"/>
  <c r="H58" i="2"/>
  <c r="H17" i="2"/>
  <c r="I17" i="2"/>
  <c r="E17" i="2"/>
  <c r="I16" i="2"/>
  <c r="H16" i="2"/>
  <c r="E16" i="2"/>
  <c r="H15" i="2"/>
  <c r="I15" i="2"/>
  <c r="E15" i="2"/>
  <c r="I14" i="2"/>
  <c r="H14" i="2"/>
  <c r="E14" i="2"/>
  <c r="H13" i="2"/>
  <c r="I13" i="2"/>
  <c r="E13" i="2"/>
  <c r="I12" i="2"/>
  <c r="H12" i="2"/>
  <c r="H24" i="2"/>
  <c r="H61" i="2"/>
  <c r="E12" i="2"/>
  <c r="E11" i="2"/>
  <c r="E10" i="2"/>
  <c r="E9" i="2"/>
  <c r="E8" i="2"/>
  <c r="E7" i="2"/>
  <c r="E6" i="2"/>
  <c r="E18" i="2"/>
  <c r="I58" i="2"/>
  <c r="G34" i="1"/>
  <c r="G33" i="1"/>
  <c r="G41" i="1"/>
  <c r="G32" i="1"/>
  <c r="G40" i="1"/>
  <c r="G31" i="1"/>
  <c r="G30" i="1"/>
  <c r="G38" i="1"/>
  <c r="G43" i="1"/>
  <c r="G42" i="1"/>
  <c r="C67" i="1"/>
  <c r="D12" i="1"/>
  <c r="C68" i="1"/>
  <c r="C12" i="1"/>
  <c r="G35" i="1"/>
  <c r="G39" i="1"/>
  <c r="I72" i="2"/>
  <c r="I24" i="2"/>
  <c r="I61" i="2"/>
  <c r="D75" i="2"/>
  <c r="I75" i="2"/>
  <c r="E65" i="2"/>
  <c r="I62" i="2"/>
  <c r="I65" i="2"/>
  <c r="D78" i="2"/>
  <c r="I56" i="2"/>
  <c r="I63" i="2"/>
  <c r="D110" i="2"/>
  <c r="D65" i="2"/>
  <c r="H62" i="2"/>
  <c r="H65" i="2"/>
  <c r="I110" i="2"/>
  <c r="D132" i="2"/>
  <c r="I132" i="2"/>
  <c r="I78" i="2"/>
  <c r="D107" i="2"/>
  <c r="I107" i="2"/>
  <c r="D134" i="2"/>
  <c r="I134" i="2"/>
</calcChain>
</file>

<file path=xl/sharedStrings.xml><?xml version="1.0" encoding="utf-8"?>
<sst xmlns="http://schemas.openxmlformats.org/spreadsheetml/2006/main" count="262" uniqueCount="208">
  <si>
    <t>PERSONAL BUDGET WORKSHEET</t>
  </si>
  <si>
    <t>INCOME</t>
  </si>
  <si>
    <t>MONTHLY</t>
  </si>
  <si>
    <t>Income 1</t>
  </si>
  <si>
    <t>Income 2</t>
  </si>
  <si>
    <t>Investment Income</t>
  </si>
  <si>
    <t>Rental Income</t>
  </si>
  <si>
    <t>Government Benefits</t>
  </si>
  <si>
    <t>Other</t>
  </si>
  <si>
    <t>EXPENSES</t>
  </si>
  <si>
    <t>TOTAL</t>
  </si>
  <si>
    <t>Mortgage or Rent</t>
  </si>
  <si>
    <t>Property Tax or Condo Fee</t>
  </si>
  <si>
    <t>Home or Tenants Insurance</t>
  </si>
  <si>
    <t>Telephone</t>
  </si>
  <si>
    <t>Cellphone</t>
  </si>
  <si>
    <t>Hydro</t>
  </si>
  <si>
    <t>Gas</t>
  </si>
  <si>
    <t>Water</t>
  </si>
  <si>
    <t>Cable-Internet</t>
  </si>
  <si>
    <t>Food</t>
  </si>
  <si>
    <t>Clothing</t>
  </si>
  <si>
    <t>Child Care</t>
  </si>
  <si>
    <t>Public Transport</t>
  </si>
  <si>
    <t>Automobile Gas</t>
  </si>
  <si>
    <t>Automobile Repairs</t>
  </si>
  <si>
    <t>Pet Care and Pet Food</t>
  </si>
  <si>
    <t>Medical - prescriptions, etc</t>
  </si>
  <si>
    <t>Life Insurance</t>
  </si>
  <si>
    <t>Disability Insurance</t>
  </si>
  <si>
    <t>Automobile Insurance</t>
  </si>
  <si>
    <t>Health Insurance</t>
  </si>
  <si>
    <t>Haircuts &amp; Personal Care</t>
  </si>
  <si>
    <t>Dental Care</t>
  </si>
  <si>
    <t>Automobile Parking</t>
  </si>
  <si>
    <t>Activities &amp; Lessons-Children</t>
  </si>
  <si>
    <t>Activities &amp; Lessons-Other</t>
  </si>
  <si>
    <t>Donations</t>
  </si>
  <si>
    <t>Gifts (Include Christmas)</t>
  </si>
  <si>
    <t>Bank Fees</t>
  </si>
  <si>
    <t>Vacation</t>
  </si>
  <si>
    <t>Automobile loan payments</t>
  </si>
  <si>
    <t>Credit Card payments</t>
  </si>
  <si>
    <t>Other loan payments</t>
  </si>
  <si>
    <t>Other-Bonus, Support, etc.</t>
  </si>
  <si>
    <t>RESP Contributions</t>
  </si>
  <si>
    <t>RRSP Contributions</t>
  </si>
  <si>
    <t>Savings Contributions</t>
  </si>
  <si>
    <t>Other Investments</t>
  </si>
  <si>
    <t>Child/Spousal Support</t>
  </si>
  <si>
    <t>REMAINDER</t>
  </si>
  <si>
    <t>Home Cleaning &amp; Repairs</t>
  </si>
  <si>
    <t>Entertainment (include Restaurant)</t>
  </si>
  <si>
    <t>Subscriptions and Club Fees</t>
  </si>
  <si>
    <t>Food/Personal Care</t>
  </si>
  <si>
    <t>Transportation</t>
  </si>
  <si>
    <t>Entertainment</t>
  </si>
  <si>
    <t>Clothing/Gifts</t>
  </si>
  <si>
    <t>Allowances</t>
  </si>
  <si>
    <t>Total</t>
  </si>
  <si>
    <t>MONTHLY SPENDING ALLOWANCE</t>
  </si>
  <si>
    <t>WEEKLY SPENDING ALLOWANCE</t>
  </si>
  <si>
    <t>Input information in highlighted boxes only.</t>
  </si>
  <si>
    <t>Debtor</t>
  </si>
  <si>
    <t>Spouse</t>
  </si>
  <si>
    <t xml:space="preserve">    Monthly Budget Worksheet</t>
  </si>
  <si>
    <t>For The Month:</t>
  </si>
  <si>
    <t xml:space="preserve">  a) enter projected amount of savings &amp; income in "Monthly" column</t>
  </si>
  <si>
    <t xml:space="preserve">  b) enter creditor names &amp; balances in "Debts" area</t>
  </si>
  <si>
    <t>A) Income</t>
  </si>
  <si>
    <t>Monthly</t>
  </si>
  <si>
    <t>Revised</t>
  </si>
  <si>
    <t xml:space="preserve">  c) adjust debt payments as necessary under "Monthly"</t>
  </si>
  <si>
    <t>Take Home Pay  (After Tax, etc.)</t>
  </si>
  <si>
    <t xml:space="preserve">  d) enter projected expenses under "Yearly" or "Monthly"</t>
  </si>
  <si>
    <t>Commissions</t>
  </si>
  <si>
    <t xml:space="preserve">  e) review Net Cash Flow</t>
  </si>
  <si>
    <t xml:space="preserve">Tips </t>
  </si>
  <si>
    <t xml:space="preserve">  f) adjust budget elements as necessary under "Revised" column</t>
  </si>
  <si>
    <t>Social Assistance</t>
  </si>
  <si>
    <t xml:space="preserve">  g) enter savings, debt payments &amp; expenditures under "Week x"</t>
  </si>
  <si>
    <t>Employment Insurance</t>
  </si>
  <si>
    <t xml:space="preserve">  h) remaining amount after expenditures shows in "Balance" column</t>
  </si>
  <si>
    <t>Retirement Pension</t>
  </si>
  <si>
    <t>C) Debts</t>
  </si>
  <si>
    <t>Balance</t>
  </si>
  <si>
    <t>Disability Pension</t>
  </si>
  <si>
    <t>Child Tax Benefit</t>
  </si>
  <si>
    <t>GST Refund</t>
  </si>
  <si>
    <t>Other (Odd Jobs, etc.)</t>
  </si>
  <si>
    <t>A) Total Monthly Net Income</t>
  </si>
  <si>
    <t>B) Savings</t>
  </si>
  <si>
    <t>Short-Term</t>
  </si>
  <si>
    <t>Medium-Term</t>
  </si>
  <si>
    <t>Long-Term</t>
  </si>
  <si>
    <t>B) Total Savings for Goals</t>
  </si>
  <si>
    <t>C) Total Debt Payments</t>
  </si>
  <si>
    <t>D) Basics</t>
  </si>
  <si>
    <t>Yearly</t>
  </si>
  <si>
    <t>E) Extras</t>
  </si>
  <si>
    <t>Mortgage(s)</t>
  </si>
  <si>
    <t>Alcohol</t>
  </si>
  <si>
    <t>Rent</t>
  </si>
  <si>
    <t>Tobacco</t>
  </si>
  <si>
    <t>Condo Fee</t>
  </si>
  <si>
    <t>Long Distance</t>
  </si>
  <si>
    <t>Property Tax</t>
  </si>
  <si>
    <t>Cellular Phone</t>
  </si>
  <si>
    <t>Hydro &amp; Water</t>
  </si>
  <si>
    <t>Internet</t>
  </si>
  <si>
    <t>Heat</t>
  </si>
  <si>
    <t>Cable/Satellite</t>
  </si>
  <si>
    <t>Phone</t>
  </si>
  <si>
    <t>Movies &amp; Games</t>
  </si>
  <si>
    <t>House Insurance</t>
  </si>
  <si>
    <t>Live Shows</t>
  </si>
  <si>
    <t>Repairs &amp; Maint.</t>
  </si>
  <si>
    <t>Sports Events</t>
  </si>
  <si>
    <t>Vehicle Lease</t>
  </si>
  <si>
    <t>Restaurants</t>
  </si>
  <si>
    <t>Vehicle Insurance</t>
  </si>
  <si>
    <t>Lunches</t>
  </si>
  <si>
    <t>Vehicle Licence</t>
  </si>
  <si>
    <t>Vacations</t>
  </si>
  <si>
    <t>Vehicle Repairs</t>
  </si>
  <si>
    <t>Newspapers</t>
  </si>
  <si>
    <t>Gas &amp; Oil</t>
  </si>
  <si>
    <t>Books &amp; Mags</t>
  </si>
  <si>
    <t>Parking &amp; Tolls</t>
  </si>
  <si>
    <t>Software &amp; CDs</t>
  </si>
  <si>
    <t>Bus &amp; Cab</t>
  </si>
  <si>
    <t>Memberships</t>
  </si>
  <si>
    <t>Groceries</t>
  </si>
  <si>
    <t xml:space="preserve">School Fees </t>
  </si>
  <si>
    <t>Cleaners</t>
  </si>
  <si>
    <t>Music Lessons</t>
  </si>
  <si>
    <t>Diapers</t>
  </si>
  <si>
    <t>Fitness Club</t>
  </si>
  <si>
    <t>Pet Food &amp; Litter</t>
  </si>
  <si>
    <t>Gifts</t>
  </si>
  <si>
    <t>Veterinarian</t>
  </si>
  <si>
    <t>Church &amp; Charity</t>
  </si>
  <si>
    <t>Medical</t>
  </si>
  <si>
    <t>Hobbies</t>
  </si>
  <si>
    <t>Dentist</t>
  </si>
  <si>
    <t>Toys</t>
  </si>
  <si>
    <t>Chiropractor</t>
  </si>
  <si>
    <t>Medications</t>
  </si>
  <si>
    <t>Stationery</t>
  </si>
  <si>
    <t>Special Diet</t>
  </si>
  <si>
    <t>Postage</t>
  </si>
  <si>
    <t>Cosmetics</t>
  </si>
  <si>
    <t>Lottery Tickets</t>
  </si>
  <si>
    <t>Toiletries</t>
  </si>
  <si>
    <t>Miscellaneous</t>
  </si>
  <si>
    <t>Haircuts</t>
  </si>
  <si>
    <t>Laundry</t>
  </si>
  <si>
    <t>E) Total Extra Expenses</t>
  </si>
  <si>
    <t>Dry Cleaning</t>
  </si>
  <si>
    <t>Clothing &amp; Shoes</t>
  </si>
  <si>
    <t>A) Monthly Net Income</t>
  </si>
  <si>
    <t>Professional Fees</t>
  </si>
  <si>
    <t>B) Savings for Goals</t>
  </si>
  <si>
    <t>Daycare</t>
  </si>
  <si>
    <t>C) Debt Payments</t>
  </si>
  <si>
    <t>TV Rental</t>
  </si>
  <si>
    <t>D) Basic Expenses</t>
  </si>
  <si>
    <t>Bank Charges</t>
  </si>
  <si>
    <t>E) Extra Expenses</t>
  </si>
  <si>
    <t>D) Total Basic Expenses</t>
  </si>
  <si>
    <t>Net Cash Flow [A - (B+C+D+E)]</t>
  </si>
  <si>
    <t xml:space="preserve">                Monthly Expenditure Tracking</t>
  </si>
  <si>
    <t>Budget</t>
  </si>
  <si>
    <t>Week 1</t>
  </si>
  <si>
    <t>Week 2</t>
  </si>
  <si>
    <t>Week 3</t>
  </si>
  <si>
    <t>Week 4</t>
  </si>
  <si>
    <t>Amount Saved</t>
  </si>
  <si>
    <t>Amount Repayed</t>
  </si>
  <si>
    <t>Heat, Hydro &amp; Water</t>
  </si>
  <si>
    <t>Repairs &amp; Maintenance</t>
  </si>
  <si>
    <t>Insurance (House, Car, Life, etc.)</t>
  </si>
  <si>
    <t>Groceries &amp; Cleaning Supplies</t>
  </si>
  <si>
    <t>Laundry &amp; Dry Cleaning</t>
  </si>
  <si>
    <t>Cosmetics &amp; Toiletries</t>
  </si>
  <si>
    <t>Pet Food, Litter &amp; Vet</t>
  </si>
  <si>
    <t>Medical, Dental, Chiropractor, etc.</t>
  </si>
  <si>
    <t>Medications, Glasses, etc.</t>
  </si>
  <si>
    <t>Special Dietary Needs</t>
  </si>
  <si>
    <t>Professional Fees, Dues, etc.</t>
  </si>
  <si>
    <t>Rental Agreements (TV, etc.)</t>
  </si>
  <si>
    <t>Bank Service Charges</t>
  </si>
  <si>
    <t>Vehicle Repairs &amp; Maintenance</t>
  </si>
  <si>
    <t>Long Distance &amp; Cellular</t>
  </si>
  <si>
    <t>Cable, Satellite &amp; Internet</t>
  </si>
  <si>
    <t>Theatre, Concerts, Sports, etc.</t>
  </si>
  <si>
    <t>Movie &amp; Game Rentals</t>
  </si>
  <si>
    <t>Lunches &amp; Coffee Breaks</t>
  </si>
  <si>
    <t>Newspapers, Books, Mags &amp; CDs</t>
  </si>
  <si>
    <t>Memberships (Clubs, Gym, etc.)</t>
  </si>
  <si>
    <t>School Fees (Adults &amp; Children)</t>
  </si>
  <si>
    <t>Lessons (Music, Dance, etc.)</t>
  </si>
  <si>
    <t>Gifts (Christmas, Birthdays, etc.)</t>
  </si>
  <si>
    <t>Donations (Church, Charities, etc.)</t>
  </si>
  <si>
    <t>Children's Allowances</t>
  </si>
  <si>
    <t>Stationery &amp; Postage</t>
  </si>
  <si>
    <t>Lottery Tickets, etc.</t>
  </si>
  <si>
    <t>Total (B+C+D+E)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</si>
</sst>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8"/>
      <color indexed="48"/>
      <name val="Arial"/>
      <family val="2"/>
    </font>
    <font>
      <b/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20"/>
      <name val="Arial"/>
      <family val="2"/>
    </font>
    <font>
      <sz val="11"/>
      <color indexed="48"/>
      <name val="Arial"/>
      <family val="2"/>
    </font>
    <font>
      <b/>
      <sz val="8"/>
      <color indexed="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17"/>
      </patternFill>
    </fill>
    <fill>
      <patternFill patternType="solid">
        <fgColor indexed="65"/>
        <bgColor indexed="1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thin">
        <color indexed="57"/>
      </bottom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 style="medium">
        <color indexed="57"/>
      </right>
      <top style="thin">
        <color indexed="57"/>
      </top>
      <bottom style="thin">
        <color indexed="57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57"/>
      </left>
      <right/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 style="medium">
        <color indexed="57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thin">
        <color indexed="60"/>
      </bottom>
      <diagonal/>
    </border>
    <border>
      <left style="medium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medium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57"/>
      </left>
      <right/>
      <top style="medium">
        <color indexed="10"/>
      </top>
      <bottom style="medium">
        <color indexed="10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 style="medium">
        <color indexed="20"/>
      </right>
      <top style="medium">
        <color indexed="20"/>
      </top>
      <bottom style="medium">
        <color indexed="20"/>
      </bottom>
      <diagonal/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thin">
        <color indexed="48"/>
      </bottom>
      <diagonal/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20"/>
      </left>
      <right style="medium">
        <color indexed="20"/>
      </right>
      <top style="medium">
        <color indexed="20"/>
      </top>
      <bottom style="thin">
        <color indexed="20"/>
      </bottom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medium">
        <color indexed="20"/>
      </left>
      <right style="medium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20"/>
      </left>
      <right style="medium">
        <color indexed="20"/>
      </right>
      <top style="thin">
        <color indexed="20"/>
      </top>
      <bottom style="medium">
        <color indexed="20"/>
      </bottom>
      <diagonal/>
    </border>
    <border>
      <left style="medium">
        <color indexed="48"/>
      </left>
      <right/>
      <top style="medium">
        <color indexed="20"/>
      </top>
      <bottom style="medium">
        <color indexed="20"/>
      </bottom>
      <diagonal/>
    </border>
    <border>
      <left style="medium">
        <color indexed="48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/>
      <right style="medium">
        <color indexed="48"/>
      </right>
      <top/>
      <bottom/>
      <diagonal/>
    </border>
    <border>
      <left style="medium">
        <color indexed="48"/>
      </left>
      <right style="medium">
        <color indexed="48"/>
      </right>
      <top/>
      <bottom style="medium">
        <color indexed="48"/>
      </bottom>
      <diagonal/>
    </border>
    <border>
      <left style="medium">
        <color indexed="48"/>
      </left>
      <right style="medium">
        <color indexed="48"/>
      </right>
      <top style="thin">
        <color indexed="48"/>
      </top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 style="medium">
        <color indexed="48"/>
      </bottom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/>
      <bottom style="medium">
        <color indexed="60"/>
      </bottom>
      <diagonal/>
    </border>
    <border>
      <left/>
      <right/>
      <top/>
      <bottom style="medium">
        <color indexed="10"/>
      </bottom>
      <diagonal/>
    </border>
    <border>
      <left/>
      <right/>
      <top style="medium">
        <color indexed="60"/>
      </top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10"/>
      </top>
      <bottom/>
      <diagonal/>
    </border>
    <border>
      <left style="medium">
        <color indexed="48"/>
      </left>
      <right/>
      <top/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 style="medium">
        <color indexed="48"/>
      </left>
      <right/>
      <top style="medium">
        <color indexed="48"/>
      </top>
      <bottom style="thin">
        <color indexed="48"/>
      </bottom>
      <diagonal/>
    </border>
    <border>
      <left style="medium">
        <color indexed="48"/>
      </left>
      <right/>
      <top style="thin">
        <color indexed="48"/>
      </top>
      <bottom style="thin">
        <color indexed="48"/>
      </bottom>
      <diagonal/>
    </border>
    <border>
      <left style="medium">
        <color indexed="48"/>
      </left>
      <right/>
      <top style="thin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medium">
        <color indexed="48"/>
      </top>
      <bottom/>
      <diagonal/>
    </border>
    <border>
      <left/>
      <right/>
      <top style="medium">
        <color indexed="48"/>
      </top>
      <bottom/>
      <diagonal/>
    </border>
    <border>
      <left style="medium">
        <color indexed="20"/>
      </left>
      <right/>
      <top style="medium">
        <color indexed="20"/>
      </top>
      <bottom style="medium">
        <color indexed="20"/>
      </bottom>
      <diagonal/>
    </border>
    <border>
      <left style="medium">
        <color indexed="20"/>
      </left>
      <right/>
      <top/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 style="medium">
        <color indexed="20"/>
      </left>
      <right/>
      <top style="medium">
        <color indexed="20"/>
      </top>
      <bottom/>
      <diagonal/>
    </border>
    <border>
      <left style="medium">
        <color indexed="20"/>
      </left>
      <right/>
      <top/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2" borderId="0" xfId="0" applyFill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43" fontId="2" fillId="2" borderId="6" xfId="1" applyFont="1" applyFill="1" applyBorder="1"/>
    <xf numFmtId="43" fontId="2" fillId="2" borderId="5" xfId="1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/>
    <xf numFmtId="0" fontId="0" fillId="4" borderId="2" xfId="0" applyFill="1" applyBorder="1"/>
    <xf numFmtId="43" fontId="0" fillId="4" borderId="0" xfId="0" applyNumberFormat="1" applyFill="1"/>
    <xf numFmtId="0" fontId="0" fillId="5" borderId="7" xfId="0" applyFill="1" applyBorder="1"/>
    <xf numFmtId="0" fontId="0" fillId="5" borderId="3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8" xfId="0" applyFill="1" applyBorder="1"/>
    <xf numFmtId="0" fontId="0" fillId="5" borderId="4" xfId="0" applyFill="1" applyBorder="1"/>
    <xf numFmtId="43" fontId="0" fillId="5" borderId="0" xfId="0" applyNumberFormat="1" applyFill="1"/>
    <xf numFmtId="0" fontId="0" fillId="6" borderId="1" xfId="0" applyFill="1" applyBorder="1"/>
    <xf numFmtId="0" fontId="0" fillId="6" borderId="2" xfId="0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7" xfId="0" applyFill="1" applyBorder="1"/>
    <xf numFmtId="0" fontId="0" fillId="7" borderId="3" xfId="0" applyFill="1" applyBorder="1"/>
    <xf numFmtId="43" fontId="0" fillId="7" borderId="0" xfId="0" applyNumberFormat="1" applyFill="1"/>
    <xf numFmtId="43" fontId="0" fillId="3" borderId="0" xfId="0" applyNumberFormat="1" applyFill="1"/>
    <xf numFmtId="43" fontId="0" fillId="6" borderId="0" xfId="0" applyNumberFormat="1" applyFill="1"/>
    <xf numFmtId="0" fontId="0" fillId="6" borderId="8" xfId="0" applyFill="1" applyBorder="1"/>
    <xf numFmtId="0" fontId="0" fillId="6" borderId="4" xfId="0" applyFill="1" applyBorder="1"/>
    <xf numFmtId="43" fontId="3" fillId="0" borderId="9" xfId="0" applyNumberFormat="1" applyFont="1" applyBorder="1"/>
    <xf numFmtId="43" fontId="2" fillId="8" borderId="9" xfId="1" applyFont="1" applyFill="1" applyBorder="1"/>
    <xf numFmtId="43" fontId="3" fillId="9" borderId="9" xfId="1" applyFont="1" applyFill="1" applyBorder="1"/>
    <xf numFmtId="0" fontId="6" fillId="0" borderId="0" xfId="0" applyFont="1" applyAlignment="1">
      <alignment horizontal="left"/>
    </xf>
    <xf numFmtId="0" fontId="1" fillId="8" borderId="0" xfId="0" applyFont="1" applyFill="1" applyAlignment="1">
      <alignment horizontal="left"/>
    </xf>
    <xf numFmtId="0" fontId="6" fillId="8" borderId="0" xfId="0" applyFont="1" applyFill="1" applyAlignment="1">
      <alignment horizontal="left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left" vertical="center" indent="5"/>
    </xf>
    <xf numFmtId="164" fontId="9" fillId="0" borderId="0" xfId="0" applyNumberFormat="1" applyFont="1" applyAlignment="1">
      <alignment horizontal="right" vertical="center"/>
    </xf>
    <xf numFmtId="164" fontId="7" fillId="0" borderId="13" xfId="0" applyNumberFormat="1" applyFont="1" applyBorder="1" applyAlignment="1">
      <alignment vertical="center"/>
    </xf>
    <xf numFmtId="164" fontId="10" fillId="0" borderId="0" xfId="0" applyNumberFormat="1" applyFont="1" applyAlignment="1">
      <alignment horizontal="left" vertical="center"/>
    </xf>
    <xf numFmtId="164" fontId="11" fillId="10" borderId="14" xfId="0" applyNumberFormat="1" applyFont="1" applyFill="1" applyBorder="1" applyAlignment="1">
      <alignment horizontal="left" vertical="center"/>
    </xf>
    <xf numFmtId="164" fontId="12" fillId="10" borderId="15" xfId="0" applyNumberFormat="1" applyFont="1" applyFill="1" applyBorder="1" applyAlignment="1">
      <alignment vertical="center"/>
    </xf>
    <xf numFmtId="164" fontId="11" fillId="10" borderId="16" xfId="0" applyNumberFormat="1" applyFont="1" applyFill="1" applyBorder="1" applyAlignment="1">
      <alignment horizontal="right" vertical="center"/>
    </xf>
    <xf numFmtId="164" fontId="12" fillId="0" borderId="17" xfId="0" applyNumberFormat="1" applyFont="1" applyBorder="1" applyAlignment="1">
      <alignment horizontal="left" vertical="center"/>
    </xf>
    <xf numFmtId="164" fontId="12" fillId="0" borderId="0" xfId="0" applyNumberFormat="1" applyFont="1" applyBorder="1" applyAlignment="1">
      <alignment vertical="center"/>
    </xf>
    <xf numFmtId="164" fontId="12" fillId="0" borderId="18" xfId="0" applyNumberFormat="1" applyFont="1" applyBorder="1" applyAlignment="1">
      <alignment horizontal="right" vertical="center"/>
    </xf>
    <xf numFmtId="164" fontId="12" fillId="0" borderId="19" xfId="0" applyNumberFormat="1" applyFont="1" applyBorder="1" applyAlignment="1">
      <alignment horizontal="left" vertical="center"/>
    </xf>
    <xf numFmtId="164" fontId="12" fillId="0" borderId="20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4" fontId="13" fillId="11" borderId="21" xfId="0" applyNumberFormat="1" applyFont="1" applyFill="1" applyBorder="1" applyAlignment="1">
      <alignment horizontal="left" vertical="center"/>
    </xf>
    <xf numFmtId="164" fontId="13" fillId="11" borderId="22" xfId="0" applyNumberFormat="1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center" vertical="center"/>
    </xf>
    <xf numFmtId="164" fontId="15" fillId="0" borderId="0" xfId="0" applyNumberFormat="1" applyFont="1" applyBorder="1" applyAlignment="1">
      <alignment horizontal="left" vertical="center"/>
    </xf>
    <xf numFmtId="164" fontId="15" fillId="0" borderId="2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15" fillId="0" borderId="24" xfId="0" applyNumberFormat="1" applyFont="1" applyBorder="1" applyAlignment="1">
      <alignment horizontal="right" vertical="center"/>
    </xf>
    <xf numFmtId="164" fontId="12" fillId="0" borderId="25" xfId="0" applyNumberFormat="1" applyFont="1" applyBorder="1" applyAlignment="1">
      <alignment horizontal="left" vertical="center"/>
    </xf>
    <xf numFmtId="164" fontId="12" fillId="0" borderId="26" xfId="0" applyNumberFormat="1" applyFont="1" applyBorder="1" applyAlignment="1">
      <alignment horizontal="right" vertical="center"/>
    </xf>
    <xf numFmtId="164" fontId="11" fillId="12" borderId="14" xfId="0" applyNumberFormat="1" applyFont="1" applyFill="1" applyBorder="1" applyAlignment="1">
      <alignment horizontal="left" vertical="center"/>
    </xf>
    <xf numFmtId="164" fontId="12" fillId="13" borderId="15" xfId="0" applyNumberFormat="1" applyFont="1" applyFill="1" applyBorder="1" applyAlignment="1">
      <alignment vertical="center"/>
    </xf>
    <xf numFmtId="164" fontId="11" fillId="12" borderId="16" xfId="0" applyNumberFormat="1" applyFont="1" applyFill="1" applyBorder="1" applyAlignment="1">
      <alignment horizontal="right" vertical="center"/>
    </xf>
    <xf numFmtId="164" fontId="15" fillId="0" borderId="27" xfId="0" applyNumberFormat="1" applyFont="1" applyBorder="1" applyAlignment="1">
      <alignment horizontal="left" vertical="center"/>
    </xf>
    <xf numFmtId="164" fontId="14" fillId="0" borderId="0" xfId="0" applyNumberFormat="1" applyFont="1" applyAlignment="1">
      <alignment horizontal="justify" vertical="center"/>
    </xf>
    <xf numFmtId="164" fontId="16" fillId="0" borderId="28" xfId="0" applyNumberFormat="1" applyFont="1" applyBorder="1" applyAlignment="1">
      <alignment horizontal="left" vertical="center"/>
    </xf>
    <xf numFmtId="164" fontId="17" fillId="0" borderId="29" xfId="0" applyNumberFormat="1" applyFont="1" applyBorder="1" applyAlignment="1">
      <alignment vertical="center"/>
    </xf>
    <xf numFmtId="164" fontId="16" fillId="0" borderId="30" xfId="0" applyNumberFormat="1" applyFont="1" applyBorder="1" applyAlignment="1">
      <alignment horizontal="right" vertical="center"/>
    </xf>
    <xf numFmtId="164" fontId="17" fillId="0" borderId="31" xfId="0" applyNumberFormat="1" applyFont="1" applyBorder="1" applyAlignment="1">
      <alignment horizontal="left" vertical="center"/>
    </xf>
    <xf numFmtId="164" fontId="17" fillId="0" borderId="32" xfId="0" applyNumberFormat="1" applyFont="1" applyBorder="1" applyAlignment="1">
      <alignment vertical="center"/>
    </xf>
    <xf numFmtId="164" fontId="17" fillId="0" borderId="33" xfId="0" applyNumberFormat="1" applyFont="1" applyBorder="1" applyAlignment="1">
      <alignment horizontal="right" vertical="center"/>
    </xf>
    <xf numFmtId="164" fontId="17" fillId="0" borderId="34" xfId="0" applyNumberFormat="1" applyFont="1" applyBorder="1" applyAlignment="1">
      <alignment horizontal="right" vertical="center"/>
    </xf>
    <xf numFmtId="164" fontId="17" fillId="0" borderId="35" xfId="0" applyNumberFormat="1" applyFont="1" applyBorder="1" applyAlignment="1">
      <alignment horizontal="right" vertical="center"/>
    </xf>
    <xf numFmtId="164" fontId="15" fillId="0" borderId="36" xfId="0" applyNumberFormat="1" applyFont="1" applyBorder="1" applyAlignment="1">
      <alignment horizontal="right" vertical="center"/>
    </xf>
    <xf numFmtId="164" fontId="13" fillId="0" borderId="37" xfId="0" applyNumberFormat="1" applyFont="1" applyBorder="1" applyAlignment="1">
      <alignment horizontal="left" vertical="center"/>
    </xf>
    <xf numFmtId="164" fontId="15" fillId="0" borderId="21" xfId="0" applyNumberFormat="1" applyFont="1" applyBorder="1" applyAlignment="1">
      <alignment horizontal="right" vertical="center"/>
    </xf>
    <xf numFmtId="164" fontId="13" fillId="0" borderId="22" xfId="0" applyNumberFormat="1" applyFont="1" applyBorder="1" applyAlignment="1">
      <alignment horizontal="right" vertical="center"/>
    </xf>
    <xf numFmtId="164" fontId="18" fillId="0" borderId="38" xfId="0" applyNumberFormat="1" applyFont="1" applyBorder="1" applyAlignment="1">
      <alignment horizontal="left" vertical="center"/>
    </xf>
    <xf numFmtId="164" fontId="18" fillId="0" borderId="38" xfId="0" applyNumberFormat="1" applyFont="1" applyBorder="1" applyAlignment="1">
      <alignment horizontal="right" vertical="center"/>
    </xf>
    <xf numFmtId="164" fontId="19" fillId="12" borderId="39" xfId="0" applyNumberFormat="1" applyFont="1" applyFill="1" applyBorder="1" applyAlignment="1">
      <alignment horizontal="left" vertical="center"/>
    </xf>
    <xf numFmtId="164" fontId="19" fillId="12" borderId="40" xfId="0" applyNumberFormat="1" applyFont="1" applyFill="1" applyBorder="1" applyAlignment="1">
      <alignment horizontal="right" vertical="center"/>
    </xf>
    <xf numFmtId="164" fontId="20" fillId="0" borderId="41" xfId="0" applyNumberFormat="1" applyFont="1" applyBorder="1" applyAlignment="1">
      <alignment horizontal="left" vertical="center"/>
    </xf>
    <xf numFmtId="164" fontId="20" fillId="0" borderId="42" xfId="0" applyNumberFormat="1" applyFont="1" applyBorder="1" applyAlignment="1">
      <alignment horizontal="right" vertical="center"/>
    </xf>
    <xf numFmtId="164" fontId="20" fillId="0" borderId="43" xfId="0" applyNumberFormat="1" applyFont="1" applyBorder="1" applyAlignment="1">
      <alignment horizontal="right" vertical="center"/>
    </xf>
    <xf numFmtId="164" fontId="21" fillId="0" borderId="0" xfId="0" applyNumberFormat="1" applyFont="1" applyBorder="1" applyAlignment="1">
      <alignment horizontal="left" vertical="center"/>
    </xf>
    <xf numFmtId="164" fontId="21" fillId="0" borderId="44" xfId="0" applyNumberFormat="1" applyFont="1" applyBorder="1" applyAlignment="1">
      <alignment horizontal="right" vertical="center"/>
    </xf>
    <xf numFmtId="164" fontId="20" fillId="0" borderId="45" xfId="0" applyNumberFormat="1" applyFont="1" applyBorder="1" applyAlignment="1">
      <alignment horizontal="left" vertical="center"/>
    </xf>
    <xf numFmtId="164" fontId="21" fillId="0" borderId="46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164" fontId="21" fillId="0" borderId="47" xfId="0" applyNumberFormat="1" applyFont="1" applyBorder="1" applyAlignment="1">
      <alignment horizontal="right" vertical="center"/>
    </xf>
    <xf numFmtId="164" fontId="19" fillId="0" borderId="48" xfId="0" applyNumberFormat="1" applyFont="1" applyBorder="1" applyAlignment="1">
      <alignment horizontal="left" vertical="center"/>
    </xf>
    <xf numFmtId="164" fontId="21" fillId="0" borderId="39" xfId="0" applyNumberFormat="1" applyFont="1" applyBorder="1" applyAlignment="1">
      <alignment horizontal="right" vertical="center"/>
    </xf>
    <xf numFmtId="164" fontId="19" fillId="0" borderId="40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horizontal="left" vertical="center"/>
    </xf>
    <xf numFmtId="164" fontId="21" fillId="0" borderId="0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horizontal="right" vertical="center"/>
    </xf>
    <xf numFmtId="164" fontId="11" fillId="0" borderId="49" xfId="0" applyNumberFormat="1" applyFont="1" applyBorder="1" applyAlignment="1">
      <alignment horizontal="left" vertical="center"/>
    </xf>
    <xf numFmtId="164" fontId="12" fillId="0" borderId="50" xfId="0" applyNumberFormat="1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right" vertical="center"/>
    </xf>
    <xf numFmtId="164" fontId="7" fillId="0" borderId="49" xfId="0" applyNumberFormat="1" applyFont="1" applyBorder="1" applyAlignment="1">
      <alignment horizontal="left" vertical="center"/>
    </xf>
    <xf numFmtId="164" fontId="16" fillId="0" borderId="49" xfId="0" applyNumberFormat="1" applyFont="1" applyBorder="1" applyAlignment="1">
      <alignment horizontal="left" vertical="center"/>
    </xf>
    <xf numFmtId="164" fontId="17" fillId="0" borderId="32" xfId="0" applyNumberFormat="1" applyFont="1" applyBorder="1" applyAlignment="1">
      <alignment horizontal="right" vertical="center"/>
    </xf>
    <xf numFmtId="164" fontId="16" fillId="0" borderId="51" xfId="0" applyNumberFormat="1" applyFont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64" fontId="13" fillId="0" borderId="49" xfId="0" applyNumberFormat="1" applyFont="1" applyBorder="1" applyAlignment="1">
      <alignment horizontal="left" vertical="center"/>
    </xf>
    <xf numFmtId="164" fontId="15" fillId="0" borderId="52" xfId="0" applyNumberFormat="1" applyFont="1" applyBorder="1" applyAlignment="1">
      <alignment horizontal="right" vertical="center"/>
    </xf>
    <xf numFmtId="164" fontId="13" fillId="0" borderId="53" xfId="0" applyNumberFormat="1" applyFont="1" applyBorder="1" applyAlignment="1">
      <alignment horizontal="right" vertical="center"/>
    </xf>
    <xf numFmtId="164" fontId="18" fillId="0" borderId="49" xfId="0" applyNumberFormat="1" applyFont="1" applyBorder="1" applyAlignment="1">
      <alignment horizontal="left" vertical="center"/>
    </xf>
    <xf numFmtId="164" fontId="20" fillId="0" borderId="54" xfId="0" applyNumberFormat="1" applyFont="1" applyBorder="1" applyAlignment="1">
      <alignment horizontal="right" vertical="center"/>
    </xf>
    <xf numFmtId="164" fontId="18" fillId="0" borderId="41" xfId="0" applyNumberFormat="1" applyFont="1" applyBorder="1" applyAlignment="1">
      <alignment horizontal="right" vertical="center"/>
    </xf>
    <xf numFmtId="164" fontId="19" fillId="0" borderId="49" xfId="0" applyNumberFormat="1" applyFont="1" applyBorder="1" applyAlignment="1">
      <alignment horizontal="left" vertical="center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164" fontId="20" fillId="0" borderId="55" xfId="0" applyNumberFormat="1" applyFont="1" applyBorder="1" applyAlignment="1">
      <alignment horizontal="left" vertical="center"/>
    </xf>
    <xf numFmtId="164" fontId="20" fillId="0" borderId="56" xfId="0" applyNumberFormat="1" applyFont="1" applyBorder="1" applyAlignment="1">
      <alignment horizontal="right" vertical="center"/>
    </xf>
    <xf numFmtId="164" fontId="18" fillId="0" borderId="57" xfId="0" applyNumberFormat="1" applyFont="1" applyBorder="1" applyAlignment="1">
      <alignment horizontal="left" vertical="center"/>
    </xf>
    <xf numFmtId="164" fontId="20" fillId="0" borderId="58" xfId="0" applyNumberFormat="1" applyFont="1" applyBorder="1" applyAlignment="1">
      <alignment horizontal="right" vertical="center"/>
    </xf>
    <xf numFmtId="164" fontId="9" fillId="0" borderId="49" xfId="0" applyNumberFormat="1" applyFont="1" applyBorder="1" applyAlignment="1">
      <alignment horizontal="left" vertical="center"/>
    </xf>
    <xf numFmtId="164" fontId="10" fillId="0" borderId="59" xfId="0" applyNumberFormat="1" applyFont="1" applyBorder="1" applyAlignment="1">
      <alignment horizontal="right" vertical="center"/>
    </xf>
    <xf numFmtId="164" fontId="9" fillId="0" borderId="60" xfId="0" applyNumberFormat="1" applyFont="1" applyBorder="1" applyAlignment="1">
      <alignment horizontal="right" vertical="center"/>
    </xf>
    <xf numFmtId="164" fontId="18" fillId="0" borderId="0" xfId="0" applyNumberFormat="1" applyFont="1" applyBorder="1" applyAlignment="1">
      <alignment horizontal="left" vertical="center"/>
    </xf>
    <xf numFmtId="164" fontId="20" fillId="0" borderId="0" xfId="0" applyNumberFormat="1" applyFont="1" applyBorder="1" applyAlignment="1">
      <alignment horizontal="right" vertical="center"/>
    </xf>
    <xf numFmtId="164" fontId="18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right" vertical="center"/>
    </xf>
    <xf numFmtId="164" fontId="9" fillId="0" borderId="61" xfId="0" applyNumberFormat="1" applyFont="1" applyBorder="1" applyAlignment="1">
      <alignment horizontal="right" vertical="center"/>
    </xf>
    <xf numFmtId="164" fontId="22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62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center" vertical="center"/>
    </xf>
    <xf numFmtId="164" fontId="20" fillId="0" borderId="29" xfId="0" applyNumberFormat="1" applyFont="1" applyBorder="1" applyAlignment="1">
      <alignment horizontal="right" vertical="center"/>
    </xf>
    <xf numFmtId="164" fontId="16" fillId="0" borderId="63" xfId="0" applyNumberFormat="1" applyFont="1" applyBorder="1" applyAlignment="1">
      <alignment horizontal="center" vertical="center"/>
    </xf>
    <xf numFmtId="164" fontId="16" fillId="0" borderId="64" xfId="0" applyNumberFormat="1" applyFont="1" applyBorder="1" applyAlignment="1">
      <alignment horizontal="right" vertical="center"/>
    </xf>
    <xf numFmtId="164" fontId="17" fillId="0" borderId="28" xfId="0" applyNumberFormat="1" applyFont="1" applyBorder="1" applyAlignment="1">
      <alignment horizontal="left" vertical="center"/>
    </xf>
    <xf numFmtId="164" fontId="16" fillId="0" borderId="51" xfId="0" applyNumberFormat="1" applyFont="1" applyBorder="1" applyAlignment="1">
      <alignment horizontal="left" vertical="center"/>
    </xf>
    <xf numFmtId="164" fontId="17" fillId="0" borderId="65" xfId="0" applyNumberFormat="1" applyFont="1" applyBorder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164" fontId="16" fillId="0" borderId="66" xfId="0" applyNumberFormat="1" applyFont="1" applyBorder="1" applyAlignment="1">
      <alignment horizontal="right" vertical="center"/>
    </xf>
    <xf numFmtId="164" fontId="16" fillId="0" borderId="66" xfId="0" applyNumberFormat="1" applyFont="1" applyBorder="1" applyAlignment="1">
      <alignment horizontal="left" vertical="center"/>
    </xf>
    <xf numFmtId="164" fontId="13" fillId="0" borderId="67" xfId="0" applyNumberFormat="1" applyFont="1" applyBorder="1" applyAlignment="1">
      <alignment horizontal="left" vertical="center"/>
    </xf>
    <xf numFmtId="164" fontId="20" fillId="0" borderId="21" xfId="0" applyNumberFormat="1" applyFont="1" applyBorder="1" applyAlignment="1">
      <alignment horizontal="right" vertical="center"/>
    </xf>
    <xf numFmtId="164" fontId="13" fillId="0" borderId="68" xfId="0" applyNumberFormat="1" applyFont="1" applyBorder="1" applyAlignment="1">
      <alignment horizontal="center" vertical="center"/>
    </xf>
    <xf numFmtId="164" fontId="13" fillId="0" borderId="65" xfId="0" applyNumberFormat="1" applyFont="1" applyBorder="1" applyAlignment="1">
      <alignment horizontal="right" vertical="center"/>
    </xf>
    <xf numFmtId="164" fontId="15" fillId="0" borderId="67" xfId="0" applyNumberFormat="1" applyFont="1" applyBorder="1" applyAlignment="1">
      <alignment horizontal="left" vertical="center"/>
    </xf>
    <xf numFmtId="164" fontId="13" fillId="0" borderId="53" xfId="0" applyNumberFormat="1" applyFont="1" applyBorder="1" applyAlignment="1">
      <alignment horizontal="left" vertical="center"/>
    </xf>
    <xf numFmtId="164" fontId="15" fillId="0" borderId="69" xfId="0" applyNumberFormat="1" applyFont="1" applyBorder="1" applyAlignment="1">
      <alignment horizontal="left" vertical="center"/>
    </xf>
    <xf numFmtId="164" fontId="13" fillId="0" borderId="70" xfId="0" applyNumberFormat="1" applyFont="1" applyBorder="1" applyAlignment="1">
      <alignment horizontal="right" vertical="center"/>
    </xf>
    <xf numFmtId="164" fontId="13" fillId="0" borderId="70" xfId="0" applyNumberFormat="1" applyFont="1" applyBorder="1" applyAlignment="1">
      <alignment horizontal="left" vertical="center"/>
    </xf>
    <xf numFmtId="164" fontId="7" fillId="0" borderId="58" xfId="0" applyNumberFormat="1" applyFont="1" applyBorder="1" applyAlignment="1">
      <alignment vertical="center"/>
    </xf>
    <xf numFmtId="164" fontId="18" fillId="0" borderId="71" xfId="0" applyNumberFormat="1" applyFont="1" applyBorder="1" applyAlignment="1">
      <alignment horizontal="center" vertical="center"/>
    </xf>
    <xf numFmtId="164" fontId="18" fillId="0" borderId="69" xfId="0" applyNumberFormat="1" applyFont="1" applyBorder="1" applyAlignment="1">
      <alignment horizontal="right" vertical="center"/>
    </xf>
    <xf numFmtId="164" fontId="20" fillId="0" borderId="72" xfId="0" applyNumberFormat="1" applyFont="1" applyBorder="1" applyAlignment="1">
      <alignment horizontal="left" vertical="center"/>
    </xf>
    <xf numFmtId="164" fontId="18" fillId="0" borderId="42" xfId="0" applyNumberFormat="1" applyFont="1" applyBorder="1" applyAlignment="1">
      <alignment horizontal="right" vertical="center"/>
    </xf>
    <xf numFmtId="164" fontId="20" fillId="0" borderId="73" xfId="0" applyNumberFormat="1" applyFont="1" applyBorder="1" applyAlignment="1">
      <alignment horizontal="right" vertical="center"/>
    </xf>
    <xf numFmtId="164" fontId="20" fillId="0" borderId="49" xfId="0" applyNumberFormat="1" applyFont="1" applyBorder="1" applyAlignment="1">
      <alignment horizontal="left" vertical="center"/>
    </xf>
    <xf numFmtId="164" fontId="18" fillId="0" borderId="43" xfId="0" applyNumberFormat="1" applyFont="1" applyBorder="1" applyAlignment="1">
      <alignment horizontal="right" vertical="center"/>
    </xf>
    <xf numFmtId="164" fontId="20" fillId="0" borderId="74" xfId="0" applyNumberFormat="1" applyFont="1" applyBorder="1" applyAlignment="1">
      <alignment horizontal="right" vertical="center"/>
    </xf>
    <xf numFmtId="164" fontId="20" fillId="0" borderId="74" xfId="0" applyNumberFormat="1" applyFont="1" applyFill="1" applyBorder="1" applyAlignment="1">
      <alignment horizontal="right" vertical="center"/>
    </xf>
    <xf numFmtId="164" fontId="20" fillId="0" borderId="71" xfId="0" applyNumberFormat="1" applyFont="1" applyBorder="1" applyAlignment="1">
      <alignment horizontal="left" vertical="center"/>
    </xf>
    <xf numFmtId="164" fontId="18" fillId="0" borderId="56" xfId="0" applyNumberFormat="1" applyFont="1" applyBorder="1" applyAlignment="1">
      <alignment horizontal="right" vertical="center"/>
    </xf>
    <xf numFmtId="164" fontId="20" fillId="0" borderId="75" xfId="0" applyNumberFormat="1" applyFont="1" applyBorder="1" applyAlignment="1">
      <alignment horizontal="right" vertical="center"/>
    </xf>
    <xf numFmtId="164" fontId="18" fillId="0" borderId="76" xfId="0" applyNumberFormat="1" applyFont="1" applyBorder="1" applyAlignment="1">
      <alignment horizontal="right" vertical="center"/>
    </xf>
    <xf numFmtId="164" fontId="18" fillId="0" borderId="77" xfId="0" applyNumberFormat="1" applyFont="1" applyBorder="1" applyAlignment="1">
      <alignment horizontal="right" vertical="center"/>
    </xf>
    <xf numFmtId="164" fontId="19" fillId="0" borderId="78" xfId="0" applyNumberFormat="1" applyFont="1" applyBorder="1" applyAlignment="1">
      <alignment horizontal="left" vertical="center"/>
    </xf>
    <xf numFmtId="164" fontId="7" fillId="0" borderId="39" xfId="0" applyNumberFormat="1" applyFont="1" applyBorder="1" applyAlignment="1">
      <alignment vertical="center"/>
    </xf>
    <xf numFmtId="164" fontId="19" fillId="0" borderId="79" xfId="0" applyNumberFormat="1" applyFont="1" applyBorder="1" applyAlignment="1">
      <alignment horizontal="right" vertical="center"/>
    </xf>
    <xf numFmtId="164" fontId="19" fillId="0" borderId="80" xfId="0" applyNumberFormat="1" applyFont="1" applyBorder="1" applyAlignment="1">
      <alignment horizontal="right" vertical="center"/>
    </xf>
    <xf numFmtId="164" fontId="21" fillId="0" borderId="81" xfId="0" applyNumberFormat="1" applyFont="1" applyBorder="1" applyAlignment="1">
      <alignment horizontal="left" vertical="center"/>
    </xf>
    <xf numFmtId="164" fontId="19" fillId="0" borderId="44" xfId="0" applyNumberFormat="1" applyFont="1" applyBorder="1" applyAlignment="1">
      <alignment horizontal="right" vertical="center"/>
    </xf>
    <xf numFmtId="164" fontId="21" fillId="0" borderId="82" xfId="0" applyNumberFormat="1" applyFont="1" applyBorder="1" applyAlignment="1">
      <alignment horizontal="left" vertical="center"/>
    </xf>
    <xf numFmtId="164" fontId="19" fillId="0" borderId="46" xfId="0" applyNumberFormat="1" applyFont="1" applyBorder="1" applyAlignment="1">
      <alignment horizontal="right" vertical="center"/>
    </xf>
    <xf numFmtId="164" fontId="19" fillId="0" borderId="47" xfId="0" applyNumberFormat="1" applyFont="1" applyBorder="1" applyAlignment="1">
      <alignment horizontal="right" vertical="center"/>
    </xf>
    <xf numFmtId="164" fontId="23" fillId="0" borderId="83" xfId="0" applyNumberFormat="1" applyFont="1" applyBorder="1" applyAlignment="1">
      <alignment horizontal="left" vertical="center"/>
    </xf>
    <xf numFmtId="164" fontId="7" fillId="0" borderId="84" xfId="0" applyNumberFormat="1" applyFont="1" applyBorder="1" applyAlignment="1">
      <alignment vertical="center"/>
    </xf>
    <xf numFmtId="164" fontId="9" fillId="0" borderId="6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2" fillId="8" borderId="9" xfId="1" applyFont="1" applyFill="1" applyBorder="1"/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2" fillId="8" borderId="9" xfId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8" xfId="0" applyBorder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8" borderId="9" xfId="0" applyFill="1" applyBorder="1"/>
    <xf numFmtId="0" fontId="0" fillId="0" borderId="0" xfId="0" applyAlignment="1">
      <alignment horizontal="center"/>
    </xf>
    <xf numFmtId="43" fontId="3" fillId="9" borderId="5" xfId="1" applyFont="1" applyFill="1" applyBorder="1" applyAlignment="1">
      <alignment horizontal="left" indent="10"/>
    </xf>
    <xf numFmtId="43" fontId="3" fillId="9" borderId="6" xfId="1" applyFont="1" applyFill="1" applyBorder="1" applyAlignment="1">
      <alignment horizontal="left" indent="10"/>
    </xf>
    <xf numFmtId="8" fontId="3" fillId="0" borderId="11" xfId="0" applyNumberFormat="1" applyFont="1" applyBorder="1" applyAlignment="1">
      <alignment horizontal="right"/>
    </xf>
    <xf numFmtId="8" fontId="3" fillId="0" borderId="12" xfId="0" applyNumberFormat="1" applyFont="1" applyBorder="1" applyAlignment="1">
      <alignment horizontal="right"/>
    </xf>
    <xf numFmtId="0" fontId="0" fillId="8" borderId="1" xfId="0" applyFill="1" applyBorder="1"/>
    <xf numFmtId="0" fontId="0" fillId="8" borderId="2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Normal="100" workbookViewId="0">
      <selection activeCell="C7" sqref="C7"/>
    </sheetView>
  </sheetViews>
  <sheetFormatPr defaultRowHeight="15" x14ac:dyDescent="0.25"/>
  <cols>
    <col min="2" max="2" width="23" customWidth="1"/>
    <col min="3" max="3" width="14.5703125" customWidth="1"/>
    <col min="4" max="4" width="12" customWidth="1"/>
    <col min="7" max="7" width="13.28515625" customWidth="1"/>
  </cols>
  <sheetData>
    <row r="1" spans="1:6" x14ac:dyDescent="0.25">
      <c r="A1" s="195" t="s">
        <v>0</v>
      </c>
      <c r="B1" s="195"/>
      <c r="C1" s="195"/>
      <c r="D1" s="195"/>
      <c r="E1" s="195"/>
      <c r="F1" s="195"/>
    </row>
    <row r="2" spans="1:6" x14ac:dyDescent="0.25">
      <c r="A2" s="47" t="s">
        <v>62</v>
      </c>
      <c r="B2" s="48"/>
      <c r="C2" s="48"/>
      <c r="D2" s="46"/>
      <c r="E2" s="46"/>
      <c r="F2" s="46"/>
    </row>
    <row r="3" spans="1:6" x14ac:dyDescent="0.25">
      <c r="A3" s="2" t="s">
        <v>1</v>
      </c>
      <c r="C3" s="191" t="s">
        <v>2</v>
      </c>
      <c r="D3" s="192"/>
    </row>
    <row r="4" spans="1:6" x14ac:dyDescent="0.25">
      <c r="C4" s="5" t="s">
        <v>63</v>
      </c>
      <c r="D4" s="6" t="s">
        <v>64</v>
      </c>
    </row>
    <row r="5" spans="1:6" x14ac:dyDescent="0.25">
      <c r="C5" s="14"/>
      <c r="D5" s="10"/>
    </row>
    <row r="6" spans="1:6" x14ac:dyDescent="0.25">
      <c r="A6" t="s">
        <v>3</v>
      </c>
      <c r="C6" s="44">
        <v>0</v>
      </c>
      <c r="D6" s="44"/>
    </row>
    <row r="7" spans="1:6" x14ac:dyDescent="0.25">
      <c r="A7" t="s">
        <v>4</v>
      </c>
      <c r="C7" s="44"/>
      <c r="D7" s="44"/>
    </row>
    <row r="8" spans="1:6" x14ac:dyDescent="0.25">
      <c r="A8" t="s">
        <v>5</v>
      </c>
      <c r="C8" s="44"/>
      <c r="D8" s="44"/>
    </row>
    <row r="9" spans="1:6" x14ac:dyDescent="0.25">
      <c r="A9" t="s">
        <v>6</v>
      </c>
      <c r="C9" s="44"/>
      <c r="D9" s="44"/>
    </row>
    <row r="10" spans="1:6" x14ac:dyDescent="0.25">
      <c r="A10" t="s">
        <v>7</v>
      </c>
      <c r="C10" s="44"/>
      <c r="D10" s="44"/>
    </row>
    <row r="11" spans="1:6" x14ac:dyDescent="0.25">
      <c r="A11" t="s">
        <v>44</v>
      </c>
      <c r="C11" s="44"/>
      <c r="D11" s="44"/>
    </row>
    <row r="12" spans="1:6" x14ac:dyDescent="0.25">
      <c r="A12" s="3" t="s">
        <v>10</v>
      </c>
      <c r="C12" s="45">
        <f>SUM(C6:C11)</f>
        <v>0</v>
      </c>
      <c r="D12" s="45">
        <f>SUM(D6:D11)</f>
        <v>0</v>
      </c>
    </row>
    <row r="13" spans="1:6" x14ac:dyDescent="0.25">
      <c r="C13" s="194"/>
      <c r="D13" s="194"/>
    </row>
    <row r="14" spans="1:6" x14ac:dyDescent="0.25">
      <c r="A14" s="2" t="s">
        <v>9</v>
      </c>
      <c r="C14" s="201"/>
      <c r="D14" s="201"/>
    </row>
    <row r="15" spans="1:6" x14ac:dyDescent="0.25">
      <c r="A15" s="1"/>
      <c r="C15" s="191" t="s">
        <v>2</v>
      </c>
      <c r="D15" s="192"/>
    </row>
    <row r="16" spans="1:6" x14ac:dyDescent="0.25">
      <c r="C16" s="196"/>
      <c r="D16" s="197"/>
    </row>
    <row r="17" spans="1:7" x14ac:dyDescent="0.25">
      <c r="A17" s="13" t="s">
        <v>11</v>
      </c>
      <c r="B17" s="9"/>
      <c r="C17" s="193"/>
      <c r="D17" s="193"/>
    </row>
    <row r="18" spans="1:7" x14ac:dyDescent="0.25">
      <c r="A18" s="7" t="s">
        <v>12</v>
      </c>
      <c r="B18" s="8"/>
      <c r="C18" s="193"/>
      <c r="D18" s="193"/>
    </row>
    <row r="19" spans="1:7" x14ac:dyDescent="0.25">
      <c r="A19" s="7" t="s">
        <v>13</v>
      </c>
      <c r="B19" s="8"/>
      <c r="C19" s="193"/>
      <c r="D19" s="193"/>
    </row>
    <row r="20" spans="1:7" x14ac:dyDescent="0.25">
      <c r="A20" s="14" t="s">
        <v>51</v>
      </c>
      <c r="B20" s="10"/>
      <c r="C20" s="193"/>
      <c r="D20" s="193"/>
    </row>
    <row r="21" spans="1:7" ht="5.25" customHeight="1" x14ac:dyDescent="0.25">
      <c r="A21" s="16"/>
      <c r="B21" s="17"/>
      <c r="C21" s="198"/>
      <c r="D21" s="199"/>
    </row>
    <row r="22" spans="1:7" x14ac:dyDescent="0.25">
      <c r="A22" s="13" t="s">
        <v>19</v>
      </c>
      <c r="B22" s="9"/>
      <c r="C22" s="193"/>
      <c r="D22" s="193"/>
    </row>
    <row r="23" spans="1:7" x14ac:dyDescent="0.25">
      <c r="A23" s="7" t="s">
        <v>15</v>
      </c>
      <c r="B23" s="8"/>
      <c r="C23" s="193"/>
      <c r="D23" s="193"/>
    </row>
    <row r="24" spans="1:7" x14ac:dyDescent="0.25">
      <c r="A24" s="7" t="s">
        <v>17</v>
      </c>
      <c r="B24" s="8"/>
      <c r="C24" s="193"/>
      <c r="D24" s="193"/>
    </row>
    <row r="25" spans="1:7" x14ac:dyDescent="0.25">
      <c r="A25" s="7" t="s">
        <v>16</v>
      </c>
      <c r="B25" s="8"/>
      <c r="C25" s="193"/>
      <c r="D25" s="193"/>
    </row>
    <row r="26" spans="1:7" x14ac:dyDescent="0.25">
      <c r="A26" s="7" t="s">
        <v>14</v>
      </c>
      <c r="B26" s="8"/>
      <c r="C26" s="193"/>
      <c r="D26" s="193"/>
    </row>
    <row r="27" spans="1:7" x14ac:dyDescent="0.25">
      <c r="A27" s="14" t="s">
        <v>18</v>
      </c>
      <c r="B27" s="10"/>
      <c r="C27" s="193"/>
      <c r="D27" s="193"/>
    </row>
    <row r="28" spans="1:7" ht="5.25" customHeight="1" x14ac:dyDescent="0.25">
      <c r="A28" s="16"/>
      <c r="B28" s="17"/>
      <c r="C28" s="16"/>
      <c r="D28" s="18"/>
    </row>
    <row r="29" spans="1:7" x14ac:dyDescent="0.25">
      <c r="A29" s="25" t="s">
        <v>24</v>
      </c>
      <c r="B29" s="26"/>
      <c r="C29" s="190"/>
      <c r="D29" s="190"/>
      <c r="E29" s="188" t="s">
        <v>60</v>
      </c>
      <c r="F29" s="189"/>
      <c r="G29" s="189"/>
    </row>
    <row r="30" spans="1:7" x14ac:dyDescent="0.25">
      <c r="A30" s="27" t="s">
        <v>30</v>
      </c>
      <c r="B30" s="28"/>
      <c r="C30" s="190"/>
      <c r="D30" s="190"/>
      <c r="E30" t="s">
        <v>54</v>
      </c>
      <c r="G30" s="24">
        <f>C38+C39+C43</f>
        <v>0</v>
      </c>
    </row>
    <row r="31" spans="1:7" x14ac:dyDescent="0.25">
      <c r="A31" s="27" t="s">
        <v>34</v>
      </c>
      <c r="B31" s="28"/>
      <c r="C31" s="190"/>
      <c r="D31" s="190"/>
      <c r="E31" t="s">
        <v>55</v>
      </c>
      <c r="G31" s="31">
        <f>C29+C30+C31+C32+C44</f>
        <v>0</v>
      </c>
    </row>
    <row r="32" spans="1:7" x14ac:dyDescent="0.25">
      <c r="A32" s="27" t="s">
        <v>25</v>
      </c>
      <c r="B32" s="28"/>
      <c r="C32" s="190"/>
      <c r="D32" s="190"/>
      <c r="E32" t="s">
        <v>56</v>
      </c>
      <c r="G32" s="38">
        <f>C46+C47+C51+C53+C48</f>
        <v>0</v>
      </c>
    </row>
    <row r="33" spans="1:7" x14ac:dyDescent="0.25">
      <c r="A33" s="7" t="s">
        <v>22</v>
      </c>
      <c r="B33" s="8"/>
      <c r="C33" s="190"/>
      <c r="D33" s="190"/>
      <c r="E33" t="s">
        <v>57</v>
      </c>
      <c r="G33" s="39">
        <f>C35+C50+C52</f>
        <v>0</v>
      </c>
    </row>
    <row r="34" spans="1:7" x14ac:dyDescent="0.25">
      <c r="A34" s="7" t="s">
        <v>49</v>
      </c>
      <c r="B34" s="8"/>
      <c r="C34" s="200"/>
      <c r="D34" s="200"/>
      <c r="E34" t="s">
        <v>8</v>
      </c>
      <c r="G34" s="40">
        <f>C36+C42+C54</f>
        <v>0</v>
      </c>
    </row>
    <row r="35" spans="1:7" x14ac:dyDescent="0.25">
      <c r="A35" s="20" t="s">
        <v>21</v>
      </c>
      <c r="B35" s="21"/>
      <c r="C35" s="190"/>
      <c r="D35" s="190"/>
      <c r="E35" t="s">
        <v>59</v>
      </c>
      <c r="G35" s="43">
        <f>SUM(G30:G34)</f>
        <v>0</v>
      </c>
    </row>
    <row r="36" spans="1:7" x14ac:dyDescent="0.25">
      <c r="A36" s="32" t="s">
        <v>33</v>
      </c>
      <c r="B36" s="33"/>
      <c r="C36" s="190"/>
      <c r="D36" s="190"/>
    </row>
    <row r="37" spans="1:7" x14ac:dyDescent="0.25">
      <c r="A37" s="7" t="s">
        <v>29</v>
      </c>
      <c r="B37" s="8"/>
      <c r="C37" s="190"/>
      <c r="D37" s="190"/>
      <c r="E37" s="188" t="s">
        <v>61</v>
      </c>
      <c r="F37" s="189"/>
      <c r="G37" s="189"/>
    </row>
    <row r="38" spans="1:7" x14ac:dyDescent="0.25">
      <c r="A38" s="22" t="s">
        <v>20</v>
      </c>
      <c r="B38" s="23"/>
      <c r="C38" s="190"/>
      <c r="D38" s="190"/>
      <c r="E38" t="s">
        <v>54</v>
      </c>
      <c r="G38" s="24">
        <f>G30/4</f>
        <v>0</v>
      </c>
    </row>
    <row r="39" spans="1:7" x14ac:dyDescent="0.25">
      <c r="A39" s="22" t="s">
        <v>32</v>
      </c>
      <c r="B39" s="23"/>
      <c r="C39" s="190"/>
      <c r="D39" s="190"/>
      <c r="E39" t="s">
        <v>55</v>
      </c>
      <c r="G39" s="31">
        <f>G31/4</f>
        <v>0</v>
      </c>
    </row>
    <row r="40" spans="1:7" x14ac:dyDescent="0.25">
      <c r="A40" s="7" t="s">
        <v>31</v>
      </c>
      <c r="B40" s="8"/>
      <c r="C40" s="190"/>
      <c r="D40" s="190"/>
      <c r="E40" t="s">
        <v>56</v>
      </c>
      <c r="G40" s="38">
        <f>G32/4</f>
        <v>0</v>
      </c>
    </row>
    <row r="41" spans="1:7" x14ac:dyDescent="0.25">
      <c r="A41" s="7" t="s">
        <v>28</v>
      </c>
      <c r="B41" s="8"/>
      <c r="C41" s="190"/>
      <c r="D41" s="190"/>
      <c r="E41" t="s">
        <v>57</v>
      </c>
      <c r="G41" s="39">
        <f>G33/4</f>
        <v>0</v>
      </c>
    </row>
    <row r="42" spans="1:7" x14ac:dyDescent="0.25">
      <c r="A42" s="32" t="s">
        <v>27</v>
      </c>
      <c r="B42" s="33"/>
      <c r="C42" s="190"/>
      <c r="D42" s="190"/>
      <c r="E42" t="s">
        <v>8</v>
      </c>
      <c r="G42" s="40">
        <f>G34/4</f>
        <v>0</v>
      </c>
    </row>
    <row r="43" spans="1:7" x14ac:dyDescent="0.25">
      <c r="A43" s="22" t="s">
        <v>26</v>
      </c>
      <c r="B43" s="23"/>
      <c r="C43" s="190"/>
      <c r="D43" s="190"/>
      <c r="E43" t="s">
        <v>59</v>
      </c>
      <c r="G43" s="43">
        <f>SUM(G38:G42)</f>
        <v>0</v>
      </c>
    </row>
    <row r="44" spans="1:7" x14ac:dyDescent="0.25">
      <c r="A44" s="29" t="s">
        <v>23</v>
      </c>
      <c r="B44" s="30"/>
      <c r="C44" s="190"/>
      <c r="D44" s="190"/>
    </row>
    <row r="45" spans="1:7" ht="4.5" customHeight="1" x14ac:dyDescent="0.25">
      <c r="A45" s="4"/>
      <c r="B45" s="4"/>
      <c r="C45" s="16"/>
      <c r="D45" s="17"/>
    </row>
    <row r="46" spans="1:7" x14ac:dyDescent="0.25">
      <c r="A46" s="36" t="s">
        <v>35</v>
      </c>
      <c r="B46" s="37"/>
      <c r="C46" s="190"/>
      <c r="D46" s="190"/>
    </row>
    <row r="47" spans="1:7" x14ac:dyDescent="0.25">
      <c r="A47" s="34" t="s">
        <v>36</v>
      </c>
      <c r="B47" s="35"/>
      <c r="C47" s="190"/>
      <c r="D47" s="190"/>
    </row>
    <row r="48" spans="1:7" x14ac:dyDescent="0.25">
      <c r="A48" s="34" t="s">
        <v>58</v>
      </c>
      <c r="B48" s="35"/>
      <c r="C48" s="190"/>
      <c r="D48" s="190"/>
    </row>
    <row r="49" spans="1:4" x14ac:dyDescent="0.25">
      <c r="A49" s="7" t="s">
        <v>39</v>
      </c>
      <c r="B49" s="8"/>
      <c r="C49" s="190"/>
      <c r="D49" s="190"/>
    </row>
    <row r="50" spans="1:4" x14ac:dyDescent="0.25">
      <c r="A50" s="20" t="s">
        <v>37</v>
      </c>
      <c r="B50" s="21"/>
      <c r="C50" s="190"/>
      <c r="D50" s="190"/>
    </row>
    <row r="51" spans="1:4" x14ac:dyDescent="0.25">
      <c r="A51" s="34" t="s">
        <v>52</v>
      </c>
      <c r="B51" s="35"/>
      <c r="C51" s="190"/>
      <c r="D51" s="190"/>
    </row>
    <row r="52" spans="1:4" x14ac:dyDescent="0.25">
      <c r="A52" s="20" t="s">
        <v>38</v>
      </c>
      <c r="B52" s="21"/>
      <c r="C52" s="190"/>
      <c r="D52" s="190"/>
    </row>
    <row r="53" spans="1:4" x14ac:dyDescent="0.25">
      <c r="A53" s="34" t="s">
        <v>53</v>
      </c>
      <c r="B53" s="35"/>
      <c r="C53" s="190"/>
      <c r="D53" s="190"/>
    </row>
    <row r="54" spans="1:4" x14ac:dyDescent="0.25">
      <c r="A54" s="41" t="s">
        <v>40</v>
      </c>
      <c r="B54" s="42"/>
      <c r="C54" s="190"/>
      <c r="D54" s="190"/>
    </row>
    <row r="55" spans="1:4" ht="3.75" customHeight="1" x14ac:dyDescent="0.25">
      <c r="A55" s="16"/>
      <c r="B55" s="17"/>
      <c r="C55" s="19"/>
      <c r="D55" s="18"/>
    </row>
    <row r="56" spans="1:4" x14ac:dyDescent="0.25">
      <c r="A56" s="13" t="s">
        <v>41</v>
      </c>
      <c r="B56" s="9"/>
      <c r="C56" s="190"/>
      <c r="D56" s="190"/>
    </row>
    <row r="57" spans="1:4" x14ac:dyDescent="0.25">
      <c r="A57" s="7" t="s">
        <v>42</v>
      </c>
      <c r="B57" s="8"/>
      <c r="C57" s="190"/>
      <c r="D57" s="190"/>
    </row>
    <row r="58" spans="1:4" x14ac:dyDescent="0.25">
      <c r="A58" s="14" t="s">
        <v>43</v>
      </c>
      <c r="B58" s="10"/>
      <c r="C58" s="190"/>
      <c r="D58" s="190"/>
    </row>
    <row r="59" spans="1:4" ht="4.5" customHeight="1" x14ac:dyDescent="0.25">
      <c r="A59" s="16"/>
      <c r="B59" s="17"/>
      <c r="C59" s="19"/>
      <c r="D59" s="18"/>
    </row>
    <row r="60" spans="1:4" x14ac:dyDescent="0.25">
      <c r="A60" s="13" t="s">
        <v>48</v>
      </c>
      <c r="B60" s="9"/>
      <c r="C60" s="190"/>
      <c r="D60" s="190"/>
    </row>
    <row r="61" spans="1:4" x14ac:dyDescent="0.25">
      <c r="A61" s="7" t="s">
        <v>45</v>
      </c>
      <c r="B61" s="8"/>
      <c r="C61" s="190"/>
      <c r="D61" s="190"/>
    </row>
    <row r="62" spans="1:4" x14ac:dyDescent="0.25">
      <c r="A62" s="7" t="s">
        <v>46</v>
      </c>
      <c r="B62" s="8"/>
      <c r="C62" s="190"/>
      <c r="D62" s="190"/>
    </row>
    <row r="63" spans="1:4" x14ac:dyDescent="0.25">
      <c r="A63" s="14" t="s">
        <v>47</v>
      </c>
      <c r="B63" s="10"/>
      <c r="C63" s="190"/>
      <c r="D63" s="190"/>
    </row>
    <row r="64" spans="1:4" ht="3.75" customHeight="1" x14ac:dyDescent="0.25">
      <c r="A64" s="16"/>
      <c r="B64" s="17"/>
      <c r="C64" s="16"/>
      <c r="D64" s="17"/>
    </row>
    <row r="65" spans="1:4" ht="15" customHeight="1" x14ac:dyDescent="0.25">
      <c r="A65" s="15" t="s">
        <v>8</v>
      </c>
      <c r="B65" s="12"/>
      <c r="C65" s="206"/>
      <c r="D65" s="207"/>
    </row>
    <row r="66" spans="1:4" ht="6" customHeight="1" x14ac:dyDescent="0.25">
      <c r="A66" s="16"/>
      <c r="B66" s="17"/>
      <c r="C66" s="16"/>
      <c r="D66" s="17"/>
    </row>
    <row r="67" spans="1:4" x14ac:dyDescent="0.25">
      <c r="A67" s="11" t="s">
        <v>10</v>
      </c>
      <c r="B67" s="12"/>
      <c r="C67" s="202">
        <f>SUM(C17:D66)</f>
        <v>0</v>
      </c>
      <c r="D67" s="203"/>
    </row>
    <row r="68" spans="1:4" ht="15.75" thickBot="1" x14ac:dyDescent="0.3">
      <c r="A68" s="11" t="s">
        <v>50</v>
      </c>
      <c r="B68" s="12"/>
      <c r="C68" s="204">
        <f>D12-C67</f>
        <v>0</v>
      </c>
      <c r="D68" s="205"/>
    </row>
    <row r="69" spans="1:4" ht="15.75" thickTop="1" x14ac:dyDescent="0.25"/>
  </sheetData>
  <mergeCells count="54">
    <mergeCell ref="C60:D60"/>
    <mergeCell ref="C58:D58"/>
    <mergeCell ref="C62:D62"/>
    <mergeCell ref="C63:D63"/>
    <mergeCell ref="C67:D67"/>
    <mergeCell ref="C68:D68"/>
    <mergeCell ref="C65:D65"/>
    <mergeCell ref="C25:D25"/>
    <mergeCell ref="C27:D27"/>
    <mergeCell ref="C29:D29"/>
    <mergeCell ref="C61:D61"/>
    <mergeCell ref="C47:D47"/>
    <mergeCell ref="C39:D39"/>
    <mergeCell ref="C46:D46"/>
    <mergeCell ref="C40:D40"/>
    <mergeCell ref="C51:D51"/>
    <mergeCell ref="C52:D52"/>
    <mergeCell ref="C53:D53"/>
    <mergeCell ref="C44:D44"/>
    <mergeCell ref="C50:D50"/>
    <mergeCell ref="C54:D54"/>
    <mergeCell ref="C56:D56"/>
    <mergeCell ref="C57:D57"/>
    <mergeCell ref="C49:D49"/>
    <mergeCell ref="C38:D38"/>
    <mergeCell ref="C35:D35"/>
    <mergeCell ref="C34:D34"/>
    <mergeCell ref="C41:D41"/>
    <mergeCell ref="C42:D42"/>
    <mergeCell ref="C43:D43"/>
    <mergeCell ref="C37:D37"/>
    <mergeCell ref="C36:D36"/>
    <mergeCell ref="A1:F1"/>
    <mergeCell ref="C17:D17"/>
    <mergeCell ref="C18:D18"/>
    <mergeCell ref="C15:D15"/>
    <mergeCell ref="C16:D16"/>
    <mergeCell ref="C14:D14"/>
    <mergeCell ref="E37:G37"/>
    <mergeCell ref="C48:D48"/>
    <mergeCell ref="C3:D3"/>
    <mergeCell ref="C22:D22"/>
    <mergeCell ref="C19:D19"/>
    <mergeCell ref="C13:D13"/>
    <mergeCell ref="E29:G29"/>
    <mergeCell ref="C26:D26"/>
    <mergeCell ref="C23:D23"/>
    <mergeCell ref="C24:D24"/>
    <mergeCell ref="C21:D21"/>
    <mergeCell ref="C20:D20"/>
    <mergeCell ref="C32:D32"/>
    <mergeCell ref="C31:D31"/>
    <mergeCell ref="C30:D30"/>
    <mergeCell ref="C33:D33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5"/>
  <sheetViews>
    <sheetView workbookViewId="0">
      <selection sqref="A1:IV65536"/>
    </sheetView>
  </sheetViews>
  <sheetFormatPr defaultColWidth="12.7109375" defaultRowHeight="11.25" x14ac:dyDescent="0.25"/>
  <cols>
    <col min="1" max="1" width="1.7109375" style="49" customWidth="1"/>
    <col min="2" max="2" width="12.5703125" style="50" customWidth="1"/>
    <col min="3" max="5" width="12.5703125" style="49" customWidth="1"/>
    <col min="6" max="6" width="12.5703125" style="50" customWidth="1"/>
    <col min="7" max="9" width="12.5703125" style="49" customWidth="1"/>
    <col min="10" max="10" width="1.7109375" style="49" customWidth="1"/>
    <col min="11" max="11" width="10.7109375" style="49" customWidth="1"/>
    <col min="12" max="16384" width="12.7109375" style="49"/>
  </cols>
  <sheetData>
    <row r="1" spans="2:9" ht="12" customHeight="1" x14ac:dyDescent="0.25">
      <c r="D1" s="51" t="s">
        <v>65</v>
      </c>
    </row>
    <row r="2" spans="2:9" ht="12" customHeight="1" x14ac:dyDescent="0.25">
      <c r="C2" s="50"/>
      <c r="F2" s="49"/>
    </row>
    <row r="3" spans="2:9" ht="12" customHeight="1" thickBot="1" x14ac:dyDescent="0.3">
      <c r="C3" s="52" t="s">
        <v>66</v>
      </c>
      <c r="D3" s="53"/>
      <c r="F3" s="54" t="s">
        <v>67</v>
      </c>
    </row>
    <row r="4" spans="2:9" ht="12" customHeight="1" thickBot="1" x14ac:dyDescent="0.3">
      <c r="F4" s="54" t="s">
        <v>68</v>
      </c>
    </row>
    <row r="5" spans="2:9" ht="12" customHeight="1" thickBot="1" x14ac:dyDescent="0.3">
      <c r="B5" s="55" t="s">
        <v>69</v>
      </c>
      <c r="C5" s="56"/>
      <c r="D5" s="57" t="s">
        <v>70</v>
      </c>
      <c r="E5" s="57" t="s">
        <v>71</v>
      </c>
      <c r="F5" s="54" t="s">
        <v>72</v>
      </c>
    </row>
    <row r="6" spans="2:9" ht="12" customHeight="1" x14ac:dyDescent="0.25">
      <c r="B6" s="58" t="s">
        <v>73</v>
      </c>
      <c r="C6" s="59"/>
      <c r="D6" s="60"/>
      <c r="E6" s="60">
        <f>D6</f>
        <v>0</v>
      </c>
      <c r="F6" s="54" t="s">
        <v>74</v>
      </c>
    </row>
    <row r="7" spans="2:9" ht="12" customHeight="1" x14ac:dyDescent="0.25">
      <c r="B7" s="61" t="s">
        <v>75</v>
      </c>
      <c r="C7" s="59"/>
      <c r="D7" s="62"/>
      <c r="E7" s="62">
        <f t="shared" ref="E7:E17" si="0">D7</f>
        <v>0</v>
      </c>
      <c r="F7" s="54" t="s">
        <v>76</v>
      </c>
    </row>
    <row r="8" spans="2:9" ht="12" customHeight="1" x14ac:dyDescent="0.25">
      <c r="B8" s="61" t="s">
        <v>77</v>
      </c>
      <c r="C8" s="59"/>
      <c r="D8" s="62"/>
      <c r="E8" s="62">
        <f t="shared" si="0"/>
        <v>0</v>
      </c>
      <c r="F8" s="54" t="s">
        <v>78</v>
      </c>
    </row>
    <row r="9" spans="2:9" ht="12" customHeight="1" x14ac:dyDescent="0.25">
      <c r="B9" s="61" t="s">
        <v>79</v>
      </c>
      <c r="C9" s="59"/>
      <c r="D9" s="62"/>
      <c r="E9" s="62">
        <f t="shared" si="0"/>
        <v>0</v>
      </c>
      <c r="F9" s="54" t="s">
        <v>80</v>
      </c>
    </row>
    <row r="10" spans="2:9" ht="12" customHeight="1" thickBot="1" x14ac:dyDescent="0.3">
      <c r="B10" s="61" t="s">
        <v>81</v>
      </c>
      <c r="C10" s="59"/>
      <c r="D10" s="62"/>
      <c r="E10" s="62">
        <f t="shared" si="0"/>
        <v>0</v>
      </c>
      <c r="F10" s="63" t="s">
        <v>82</v>
      </c>
    </row>
    <row r="11" spans="2:9" ht="12" customHeight="1" thickBot="1" x14ac:dyDescent="0.3">
      <c r="B11" s="61" t="s">
        <v>83</v>
      </c>
      <c r="C11" s="59"/>
      <c r="D11" s="62"/>
      <c r="E11" s="62">
        <f t="shared" si="0"/>
        <v>0</v>
      </c>
      <c r="F11" s="64" t="s">
        <v>84</v>
      </c>
      <c r="G11" s="65" t="s">
        <v>85</v>
      </c>
      <c r="H11" s="65" t="s">
        <v>70</v>
      </c>
      <c r="I11" s="65" t="s">
        <v>71</v>
      </c>
    </row>
    <row r="12" spans="2:9" s="66" customFormat="1" ht="12" customHeight="1" x14ac:dyDescent="0.25">
      <c r="B12" s="61" t="s">
        <v>86</v>
      </c>
      <c r="C12" s="59"/>
      <c r="D12" s="62"/>
      <c r="E12" s="62">
        <f t="shared" si="0"/>
        <v>0</v>
      </c>
      <c r="F12" s="67"/>
      <c r="G12" s="68"/>
      <c r="H12" s="68">
        <f>+G12*0.05</f>
        <v>0</v>
      </c>
      <c r="I12" s="68">
        <f t="shared" ref="I12:I23" si="1">H12</f>
        <v>0</v>
      </c>
    </row>
    <row r="13" spans="2:9" s="69" customFormat="1" ht="12" customHeight="1" x14ac:dyDescent="0.25">
      <c r="B13" s="61" t="s">
        <v>87</v>
      </c>
      <c r="C13" s="59"/>
      <c r="D13" s="62"/>
      <c r="E13" s="62">
        <f t="shared" si="0"/>
        <v>0</v>
      </c>
      <c r="F13" s="67"/>
      <c r="G13" s="70"/>
      <c r="H13" s="70">
        <f t="shared" ref="H13:H23" si="2">+G13*0.05</f>
        <v>0</v>
      </c>
      <c r="I13" s="70">
        <f t="shared" si="1"/>
        <v>0</v>
      </c>
    </row>
    <row r="14" spans="2:9" ht="12" customHeight="1" x14ac:dyDescent="0.25">
      <c r="B14" s="61" t="s">
        <v>88</v>
      </c>
      <c r="C14" s="59"/>
      <c r="D14" s="62"/>
      <c r="E14" s="62">
        <f t="shared" si="0"/>
        <v>0</v>
      </c>
      <c r="F14" s="67"/>
      <c r="G14" s="70"/>
      <c r="H14" s="70">
        <f t="shared" si="2"/>
        <v>0</v>
      </c>
      <c r="I14" s="70">
        <f t="shared" si="1"/>
        <v>0</v>
      </c>
    </row>
    <row r="15" spans="2:9" ht="12" customHeight="1" x14ac:dyDescent="0.25">
      <c r="B15" s="61" t="s">
        <v>6</v>
      </c>
      <c r="C15" s="59"/>
      <c r="D15" s="62"/>
      <c r="E15" s="62">
        <f t="shared" si="0"/>
        <v>0</v>
      </c>
      <c r="F15" s="67"/>
      <c r="G15" s="70"/>
      <c r="H15" s="70">
        <f t="shared" si="2"/>
        <v>0</v>
      </c>
      <c r="I15" s="70">
        <f t="shared" si="1"/>
        <v>0</v>
      </c>
    </row>
    <row r="16" spans="2:9" ht="12" customHeight="1" x14ac:dyDescent="0.25">
      <c r="B16" s="61" t="s">
        <v>5</v>
      </c>
      <c r="C16" s="59"/>
      <c r="D16" s="62"/>
      <c r="E16" s="62">
        <f t="shared" si="0"/>
        <v>0</v>
      </c>
      <c r="F16" s="67"/>
      <c r="G16" s="70"/>
      <c r="H16" s="70">
        <f t="shared" si="2"/>
        <v>0</v>
      </c>
      <c r="I16" s="70">
        <f t="shared" si="1"/>
        <v>0</v>
      </c>
    </row>
    <row r="17" spans="2:16" ht="12" customHeight="1" thickBot="1" x14ac:dyDescent="0.3">
      <c r="B17" s="71" t="s">
        <v>89</v>
      </c>
      <c r="C17" s="59"/>
      <c r="D17" s="72"/>
      <c r="E17" s="72">
        <f t="shared" si="0"/>
        <v>0</v>
      </c>
      <c r="F17" s="67"/>
      <c r="G17" s="70"/>
      <c r="H17" s="70">
        <f t="shared" si="2"/>
        <v>0</v>
      </c>
      <c r="I17" s="70">
        <f t="shared" si="1"/>
        <v>0</v>
      </c>
    </row>
    <row r="18" spans="2:16" ht="12" customHeight="1" thickBot="1" x14ac:dyDescent="0.3">
      <c r="B18" s="73" t="s">
        <v>90</v>
      </c>
      <c r="C18" s="74"/>
      <c r="D18" s="75">
        <f>SUM(D6:D17)</f>
        <v>0</v>
      </c>
      <c r="E18" s="75">
        <f>SUM(E6:E17)</f>
        <v>0</v>
      </c>
      <c r="F18" s="67"/>
      <c r="G18" s="70"/>
      <c r="H18" s="70">
        <f t="shared" si="2"/>
        <v>0</v>
      </c>
      <c r="I18" s="70">
        <f t="shared" si="1"/>
        <v>0</v>
      </c>
    </row>
    <row r="19" spans="2:16" ht="12" customHeight="1" thickBot="1" x14ac:dyDescent="0.3">
      <c r="F19" s="76"/>
      <c r="G19" s="70"/>
      <c r="H19" s="70">
        <f t="shared" si="2"/>
        <v>0</v>
      </c>
      <c r="I19" s="70">
        <f t="shared" si="1"/>
        <v>0</v>
      </c>
      <c r="K19" s="77"/>
      <c r="M19" s="77"/>
      <c r="N19" s="77"/>
      <c r="O19" s="77"/>
      <c r="P19" s="77"/>
    </row>
    <row r="20" spans="2:16" ht="12" customHeight="1" thickBot="1" x14ac:dyDescent="0.3">
      <c r="B20" s="78" t="s">
        <v>91</v>
      </c>
      <c r="C20" s="79"/>
      <c r="D20" s="80" t="s">
        <v>70</v>
      </c>
      <c r="E20" s="80" t="s">
        <v>71</v>
      </c>
      <c r="F20" s="67"/>
      <c r="G20" s="70"/>
      <c r="H20" s="70">
        <f t="shared" si="2"/>
        <v>0</v>
      </c>
      <c r="I20" s="70">
        <f t="shared" si="1"/>
        <v>0</v>
      </c>
    </row>
    <row r="21" spans="2:16" ht="12" customHeight="1" x14ac:dyDescent="0.25">
      <c r="B21" s="81" t="s">
        <v>92</v>
      </c>
      <c r="C21" s="82"/>
      <c r="D21" s="83"/>
      <c r="E21" s="83">
        <f>D21</f>
        <v>0</v>
      </c>
      <c r="F21" s="67"/>
      <c r="G21" s="70"/>
      <c r="H21" s="70">
        <f t="shared" si="2"/>
        <v>0</v>
      </c>
      <c r="I21" s="70">
        <f t="shared" si="1"/>
        <v>0</v>
      </c>
    </row>
    <row r="22" spans="2:16" ht="12" customHeight="1" x14ac:dyDescent="0.25">
      <c r="B22" s="81" t="s">
        <v>93</v>
      </c>
      <c r="C22" s="82"/>
      <c r="D22" s="84"/>
      <c r="E22" s="84">
        <f>D22</f>
        <v>0</v>
      </c>
      <c r="F22" s="67"/>
      <c r="G22" s="70"/>
      <c r="H22" s="70">
        <f t="shared" si="2"/>
        <v>0</v>
      </c>
      <c r="I22" s="70">
        <f t="shared" si="1"/>
        <v>0</v>
      </c>
    </row>
    <row r="23" spans="2:16" ht="12" customHeight="1" thickBot="1" x14ac:dyDescent="0.3">
      <c r="B23" s="81" t="s">
        <v>94</v>
      </c>
      <c r="C23" s="82"/>
      <c r="D23" s="85"/>
      <c r="E23" s="85">
        <f>D23</f>
        <v>0</v>
      </c>
      <c r="F23" s="67"/>
      <c r="G23" s="86"/>
      <c r="H23" s="86">
        <f t="shared" si="2"/>
        <v>0</v>
      </c>
      <c r="I23" s="86">
        <f t="shared" si="1"/>
        <v>0</v>
      </c>
    </row>
    <row r="24" spans="2:16" ht="12" customHeight="1" thickBot="1" x14ac:dyDescent="0.3">
      <c r="B24" s="78" t="s">
        <v>95</v>
      </c>
      <c r="C24" s="79"/>
      <c r="D24" s="80">
        <f>SUM(D21:D23)</f>
        <v>0</v>
      </c>
      <c r="E24" s="80">
        <f>SUM(E21:E23)</f>
        <v>0</v>
      </c>
      <c r="F24" s="87" t="s">
        <v>96</v>
      </c>
      <c r="G24" s="88"/>
      <c r="H24" s="89">
        <f>SUM(H12:H23)</f>
        <v>0</v>
      </c>
      <c r="I24" s="89">
        <f>SUM(I12:I23)</f>
        <v>0</v>
      </c>
    </row>
    <row r="25" spans="2:16" ht="12" customHeight="1" thickBot="1" x14ac:dyDescent="0.3"/>
    <row r="26" spans="2:16" ht="12" customHeight="1" thickBot="1" x14ac:dyDescent="0.3">
      <c r="B26" s="90" t="s">
        <v>97</v>
      </c>
      <c r="C26" s="91" t="s">
        <v>98</v>
      </c>
      <c r="D26" s="91" t="s">
        <v>70</v>
      </c>
      <c r="E26" s="91" t="s">
        <v>71</v>
      </c>
      <c r="F26" s="92" t="s">
        <v>99</v>
      </c>
      <c r="G26" s="93" t="s">
        <v>98</v>
      </c>
      <c r="H26" s="93" t="s">
        <v>70</v>
      </c>
      <c r="I26" s="93" t="s">
        <v>71</v>
      </c>
    </row>
    <row r="27" spans="2:16" ht="12" customHeight="1" x14ac:dyDescent="0.25">
      <c r="B27" s="94" t="s">
        <v>100</v>
      </c>
      <c r="C27" s="95"/>
      <c r="D27" s="96">
        <f t="shared" ref="D27:D64" si="3">C27/12</f>
        <v>0</v>
      </c>
      <c r="E27" s="95">
        <f t="shared" ref="E27:E64" si="4">D27</f>
        <v>0</v>
      </c>
      <c r="F27" s="97" t="s">
        <v>101</v>
      </c>
      <c r="G27" s="98"/>
      <c r="H27" s="98">
        <f t="shared" ref="H27:H55" si="5">G27/12</f>
        <v>0</v>
      </c>
      <c r="I27" s="98">
        <f t="shared" ref="I27:I55" si="6">H27</f>
        <v>0</v>
      </c>
    </row>
    <row r="28" spans="2:16" ht="12" customHeight="1" x14ac:dyDescent="0.25">
      <c r="B28" s="99" t="s">
        <v>102</v>
      </c>
      <c r="C28" s="96"/>
      <c r="D28" s="96"/>
      <c r="E28" s="96">
        <f t="shared" si="4"/>
        <v>0</v>
      </c>
      <c r="F28" s="97" t="s">
        <v>103</v>
      </c>
      <c r="G28" s="100"/>
      <c r="H28" s="100">
        <f t="shared" si="5"/>
        <v>0</v>
      </c>
      <c r="I28" s="100">
        <f t="shared" si="6"/>
        <v>0</v>
      </c>
    </row>
    <row r="29" spans="2:16" ht="12" customHeight="1" x14ac:dyDescent="0.25">
      <c r="B29" s="99" t="s">
        <v>104</v>
      </c>
      <c r="C29" s="96"/>
      <c r="D29" s="96">
        <f t="shared" si="3"/>
        <v>0</v>
      </c>
      <c r="E29" s="96">
        <f t="shared" si="4"/>
        <v>0</v>
      </c>
      <c r="F29" s="97" t="s">
        <v>105</v>
      </c>
      <c r="G29" s="100"/>
      <c r="H29" s="100">
        <f t="shared" si="5"/>
        <v>0</v>
      </c>
      <c r="I29" s="100">
        <f t="shared" si="6"/>
        <v>0</v>
      </c>
    </row>
    <row r="30" spans="2:16" ht="12" customHeight="1" x14ac:dyDescent="0.25">
      <c r="B30" s="99" t="s">
        <v>106</v>
      </c>
      <c r="C30" s="96"/>
      <c r="D30" s="96">
        <f t="shared" si="3"/>
        <v>0</v>
      </c>
      <c r="E30" s="96">
        <f t="shared" si="4"/>
        <v>0</v>
      </c>
      <c r="F30" s="97" t="s">
        <v>107</v>
      </c>
      <c r="G30" s="100"/>
      <c r="H30" s="100">
        <f t="shared" si="5"/>
        <v>0</v>
      </c>
      <c r="I30" s="100">
        <f t="shared" si="6"/>
        <v>0</v>
      </c>
    </row>
    <row r="31" spans="2:16" ht="12" customHeight="1" x14ac:dyDescent="0.25">
      <c r="B31" s="99" t="s">
        <v>108</v>
      </c>
      <c r="C31" s="96"/>
      <c r="D31" s="96">
        <f t="shared" si="3"/>
        <v>0</v>
      </c>
      <c r="E31" s="96">
        <f t="shared" si="4"/>
        <v>0</v>
      </c>
      <c r="F31" s="97" t="s">
        <v>109</v>
      </c>
      <c r="G31" s="100"/>
      <c r="H31" s="100">
        <f t="shared" si="5"/>
        <v>0</v>
      </c>
      <c r="I31" s="100">
        <f t="shared" si="6"/>
        <v>0</v>
      </c>
    </row>
    <row r="32" spans="2:16" ht="12" customHeight="1" x14ac:dyDescent="0.25">
      <c r="B32" s="99" t="s">
        <v>110</v>
      </c>
      <c r="C32" s="96"/>
      <c r="D32" s="96">
        <f t="shared" si="3"/>
        <v>0</v>
      </c>
      <c r="E32" s="96">
        <f t="shared" si="4"/>
        <v>0</v>
      </c>
      <c r="F32" s="97" t="s">
        <v>111</v>
      </c>
      <c r="G32" s="100"/>
      <c r="H32" s="100">
        <f t="shared" si="5"/>
        <v>0</v>
      </c>
      <c r="I32" s="100">
        <f t="shared" si="6"/>
        <v>0</v>
      </c>
    </row>
    <row r="33" spans="2:11" ht="12" customHeight="1" x14ac:dyDescent="0.25">
      <c r="B33" s="99" t="s">
        <v>112</v>
      </c>
      <c r="C33" s="96"/>
      <c r="D33" s="96">
        <f t="shared" si="3"/>
        <v>0</v>
      </c>
      <c r="E33" s="96">
        <f t="shared" si="4"/>
        <v>0</v>
      </c>
      <c r="F33" s="97" t="s">
        <v>113</v>
      </c>
      <c r="G33" s="100"/>
      <c r="H33" s="100">
        <f t="shared" si="5"/>
        <v>0</v>
      </c>
      <c r="I33" s="100">
        <f t="shared" si="6"/>
        <v>0</v>
      </c>
    </row>
    <row r="34" spans="2:11" ht="12" customHeight="1" x14ac:dyDescent="0.25">
      <c r="B34" s="99" t="s">
        <v>114</v>
      </c>
      <c r="C34" s="96"/>
      <c r="D34" s="96">
        <f t="shared" si="3"/>
        <v>0</v>
      </c>
      <c r="E34" s="96">
        <f t="shared" si="4"/>
        <v>0</v>
      </c>
      <c r="F34" s="97" t="s">
        <v>115</v>
      </c>
      <c r="G34" s="100"/>
      <c r="H34" s="100">
        <f t="shared" si="5"/>
        <v>0</v>
      </c>
      <c r="I34" s="100">
        <f t="shared" si="6"/>
        <v>0</v>
      </c>
    </row>
    <row r="35" spans="2:11" ht="12" customHeight="1" x14ac:dyDescent="0.25">
      <c r="B35" s="99" t="s">
        <v>116</v>
      </c>
      <c r="C35" s="96"/>
      <c r="D35" s="96">
        <f t="shared" si="3"/>
        <v>0</v>
      </c>
      <c r="E35" s="96">
        <f t="shared" si="4"/>
        <v>0</v>
      </c>
      <c r="F35" s="97" t="s">
        <v>117</v>
      </c>
      <c r="G35" s="100"/>
      <c r="H35" s="100">
        <f t="shared" si="5"/>
        <v>0</v>
      </c>
      <c r="I35" s="100">
        <f t="shared" si="6"/>
        <v>0</v>
      </c>
      <c r="K35" s="101"/>
    </row>
    <row r="36" spans="2:11" ht="12" customHeight="1" x14ac:dyDescent="0.25">
      <c r="B36" s="99" t="s">
        <v>118</v>
      </c>
      <c r="C36" s="96"/>
      <c r="D36" s="96">
        <f t="shared" si="3"/>
        <v>0</v>
      </c>
      <c r="E36" s="96">
        <f t="shared" si="4"/>
        <v>0</v>
      </c>
      <c r="F36" s="97" t="s">
        <v>119</v>
      </c>
      <c r="G36" s="100"/>
      <c r="H36" s="100">
        <f t="shared" si="5"/>
        <v>0</v>
      </c>
      <c r="I36" s="100">
        <f t="shared" si="6"/>
        <v>0</v>
      </c>
    </row>
    <row r="37" spans="2:11" ht="12" customHeight="1" x14ac:dyDescent="0.25">
      <c r="B37" s="99" t="s">
        <v>120</v>
      </c>
      <c r="C37" s="96"/>
      <c r="D37" s="96">
        <f t="shared" si="3"/>
        <v>0</v>
      </c>
      <c r="E37" s="96">
        <f t="shared" si="4"/>
        <v>0</v>
      </c>
      <c r="F37" s="97" t="s">
        <v>121</v>
      </c>
      <c r="G37" s="100"/>
      <c r="H37" s="100">
        <f t="shared" si="5"/>
        <v>0</v>
      </c>
      <c r="I37" s="100">
        <f t="shared" si="6"/>
        <v>0</v>
      </c>
    </row>
    <row r="38" spans="2:11" ht="12" customHeight="1" x14ac:dyDescent="0.25">
      <c r="B38" s="99" t="s">
        <v>122</v>
      </c>
      <c r="C38" s="96"/>
      <c r="D38" s="96">
        <f t="shared" si="3"/>
        <v>0</v>
      </c>
      <c r="E38" s="96">
        <f t="shared" si="4"/>
        <v>0</v>
      </c>
      <c r="F38" s="97" t="s">
        <v>123</v>
      </c>
      <c r="G38" s="100"/>
      <c r="H38" s="100">
        <f t="shared" si="5"/>
        <v>0</v>
      </c>
      <c r="I38" s="100">
        <f t="shared" si="6"/>
        <v>0</v>
      </c>
    </row>
    <row r="39" spans="2:11" ht="12" customHeight="1" x14ac:dyDescent="0.25">
      <c r="B39" s="99" t="s">
        <v>124</v>
      </c>
      <c r="C39" s="96"/>
      <c r="D39" s="96">
        <f t="shared" si="3"/>
        <v>0</v>
      </c>
      <c r="E39" s="96">
        <f t="shared" si="4"/>
        <v>0</v>
      </c>
      <c r="F39" s="97" t="s">
        <v>125</v>
      </c>
      <c r="G39" s="100"/>
      <c r="H39" s="100">
        <f t="shared" si="5"/>
        <v>0</v>
      </c>
      <c r="I39" s="100">
        <f t="shared" si="6"/>
        <v>0</v>
      </c>
    </row>
    <row r="40" spans="2:11" ht="12" customHeight="1" x14ac:dyDescent="0.25">
      <c r="B40" s="99" t="s">
        <v>126</v>
      </c>
      <c r="C40" s="96"/>
      <c r="D40" s="96">
        <f t="shared" si="3"/>
        <v>0</v>
      </c>
      <c r="E40" s="96">
        <f t="shared" si="4"/>
        <v>0</v>
      </c>
      <c r="F40" s="97" t="s">
        <v>127</v>
      </c>
      <c r="G40" s="100"/>
      <c r="H40" s="100">
        <f t="shared" si="5"/>
        <v>0</v>
      </c>
      <c r="I40" s="100">
        <f t="shared" si="6"/>
        <v>0</v>
      </c>
    </row>
    <row r="41" spans="2:11" ht="12" customHeight="1" x14ac:dyDescent="0.25">
      <c r="B41" s="99" t="s">
        <v>128</v>
      </c>
      <c r="C41" s="96"/>
      <c r="D41" s="96">
        <f t="shared" si="3"/>
        <v>0</v>
      </c>
      <c r="E41" s="96">
        <f t="shared" si="4"/>
        <v>0</v>
      </c>
      <c r="F41" s="97" t="s">
        <v>129</v>
      </c>
      <c r="G41" s="100"/>
      <c r="H41" s="100">
        <f t="shared" si="5"/>
        <v>0</v>
      </c>
      <c r="I41" s="100">
        <f t="shared" si="6"/>
        <v>0</v>
      </c>
    </row>
    <row r="42" spans="2:11" ht="12" customHeight="1" x14ac:dyDescent="0.25">
      <c r="B42" s="99" t="s">
        <v>130</v>
      </c>
      <c r="C42" s="96"/>
      <c r="D42" s="96">
        <f t="shared" si="3"/>
        <v>0</v>
      </c>
      <c r="E42" s="96">
        <f t="shared" si="4"/>
        <v>0</v>
      </c>
      <c r="F42" s="97" t="s">
        <v>131</v>
      </c>
      <c r="G42" s="100"/>
      <c r="H42" s="100">
        <f t="shared" si="5"/>
        <v>0</v>
      </c>
      <c r="I42" s="100">
        <f t="shared" si="6"/>
        <v>0</v>
      </c>
    </row>
    <row r="43" spans="2:11" ht="12" customHeight="1" x14ac:dyDescent="0.25">
      <c r="B43" s="99" t="s">
        <v>132</v>
      </c>
      <c r="C43" s="96"/>
      <c r="D43" s="96">
        <f t="shared" si="3"/>
        <v>0</v>
      </c>
      <c r="E43" s="96">
        <f t="shared" si="4"/>
        <v>0</v>
      </c>
      <c r="F43" s="97" t="s">
        <v>133</v>
      </c>
      <c r="G43" s="100"/>
      <c r="H43" s="100">
        <f t="shared" si="5"/>
        <v>0</v>
      </c>
      <c r="I43" s="100">
        <f t="shared" si="6"/>
        <v>0</v>
      </c>
    </row>
    <row r="44" spans="2:11" ht="12" customHeight="1" x14ac:dyDescent="0.25">
      <c r="B44" s="99" t="s">
        <v>134</v>
      </c>
      <c r="C44" s="96"/>
      <c r="D44" s="96">
        <f t="shared" si="3"/>
        <v>0</v>
      </c>
      <c r="E44" s="96">
        <f t="shared" si="4"/>
        <v>0</v>
      </c>
      <c r="F44" s="97" t="s">
        <v>135</v>
      </c>
      <c r="G44" s="100"/>
      <c r="H44" s="100">
        <f t="shared" si="5"/>
        <v>0</v>
      </c>
      <c r="I44" s="100">
        <f t="shared" si="6"/>
        <v>0</v>
      </c>
    </row>
    <row r="45" spans="2:11" ht="12" customHeight="1" x14ac:dyDescent="0.25">
      <c r="B45" s="99" t="s">
        <v>136</v>
      </c>
      <c r="C45" s="96"/>
      <c r="D45" s="96">
        <f t="shared" si="3"/>
        <v>0</v>
      </c>
      <c r="E45" s="96">
        <f t="shared" si="4"/>
        <v>0</v>
      </c>
      <c r="F45" s="97" t="s">
        <v>137</v>
      </c>
      <c r="G45" s="100"/>
      <c r="H45" s="100">
        <f t="shared" si="5"/>
        <v>0</v>
      </c>
      <c r="I45" s="100">
        <f t="shared" si="6"/>
        <v>0</v>
      </c>
    </row>
    <row r="46" spans="2:11" ht="12" customHeight="1" x14ac:dyDescent="0.25">
      <c r="B46" s="99" t="s">
        <v>138</v>
      </c>
      <c r="C46" s="96"/>
      <c r="D46" s="96">
        <f t="shared" si="3"/>
        <v>0</v>
      </c>
      <c r="E46" s="96">
        <f t="shared" si="4"/>
        <v>0</v>
      </c>
      <c r="F46" s="97" t="s">
        <v>139</v>
      </c>
      <c r="G46" s="100"/>
      <c r="H46" s="100">
        <f t="shared" si="5"/>
        <v>0</v>
      </c>
      <c r="I46" s="100">
        <f t="shared" si="6"/>
        <v>0</v>
      </c>
    </row>
    <row r="47" spans="2:11" ht="12" customHeight="1" x14ac:dyDescent="0.25">
      <c r="B47" s="99" t="s">
        <v>140</v>
      </c>
      <c r="C47" s="96"/>
      <c r="D47" s="96">
        <f t="shared" si="3"/>
        <v>0</v>
      </c>
      <c r="E47" s="96">
        <f t="shared" si="4"/>
        <v>0</v>
      </c>
      <c r="F47" s="97" t="s">
        <v>141</v>
      </c>
      <c r="G47" s="100"/>
      <c r="H47" s="100">
        <f t="shared" si="5"/>
        <v>0</v>
      </c>
      <c r="I47" s="100">
        <f t="shared" si="6"/>
        <v>0</v>
      </c>
    </row>
    <row r="48" spans="2:11" ht="12" customHeight="1" x14ac:dyDescent="0.25">
      <c r="B48" s="99" t="s">
        <v>142</v>
      </c>
      <c r="C48" s="96"/>
      <c r="D48" s="96">
        <f t="shared" si="3"/>
        <v>0</v>
      </c>
      <c r="E48" s="96">
        <f t="shared" si="4"/>
        <v>0</v>
      </c>
      <c r="F48" s="97" t="s">
        <v>143</v>
      </c>
      <c r="G48" s="100"/>
      <c r="H48" s="100">
        <f t="shared" si="5"/>
        <v>0</v>
      </c>
      <c r="I48" s="100">
        <f t="shared" si="6"/>
        <v>0</v>
      </c>
    </row>
    <row r="49" spans="2:11" ht="12" customHeight="1" x14ac:dyDescent="0.25">
      <c r="B49" s="99" t="s">
        <v>144</v>
      </c>
      <c r="C49" s="96"/>
      <c r="D49" s="96">
        <f t="shared" si="3"/>
        <v>0</v>
      </c>
      <c r="E49" s="96">
        <f t="shared" si="4"/>
        <v>0</v>
      </c>
      <c r="F49" s="97" t="s">
        <v>145</v>
      </c>
      <c r="G49" s="100"/>
      <c r="H49" s="100">
        <f t="shared" si="5"/>
        <v>0</v>
      </c>
      <c r="I49" s="100">
        <f t="shared" si="6"/>
        <v>0</v>
      </c>
    </row>
    <row r="50" spans="2:11" ht="12" customHeight="1" x14ac:dyDescent="0.25">
      <c r="B50" s="99" t="s">
        <v>146</v>
      </c>
      <c r="C50" s="96"/>
      <c r="D50" s="96">
        <f t="shared" si="3"/>
        <v>0</v>
      </c>
      <c r="E50" s="96">
        <f t="shared" si="4"/>
        <v>0</v>
      </c>
      <c r="F50" s="97" t="s">
        <v>58</v>
      </c>
      <c r="G50" s="100"/>
      <c r="H50" s="100">
        <f t="shared" si="5"/>
        <v>0</v>
      </c>
      <c r="I50" s="100">
        <f t="shared" si="6"/>
        <v>0</v>
      </c>
    </row>
    <row r="51" spans="2:11" ht="12" customHeight="1" x14ac:dyDescent="0.25">
      <c r="B51" s="99" t="s">
        <v>147</v>
      </c>
      <c r="C51" s="96"/>
      <c r="D51" s="96">
        <f t="shared" si="3"/>
        <v>0</v>
      </c>
      <c r="E51" s="96">
        <f t="shared" si="4"/>
        <v>0</v>
      </c>
      <c r="F51" s="97" t="s">
        <v>148</v>
      </c>
      <c r="G51" s="100"/>
      <c r="H51" s="100">
        <f t="shared" si="5"/>
        <v>0</v>
      </c>
      <c r="I51" s="100">
        <f t="shared" si="6"/>
        <v>0</v>
      </c>
    </row>
    <row r="52" spans="2:11" ht="12" customHeight="1" x14ac:dyDescent="0.25">
      <c r="B52" s="99" t="s">
        <v>149</v>
      </c>
      <c r="C52" s="96"/>
      <c r="D52" s="96">
        <f t="shared" si="3"/>
        <v>0</v>
      </c>
      <c r="E52" s="96">
        <f t="shared" si="4"/>
        <v>0</v>
      </c>
      <c r="F52" s="97" t="s">
        <v>150</v>
      </c>
      <c r="G52" s="100"/>
      <c r="H52" s="100">
        <f t="shared" si="5"/>
        <v>0</v>
      </c>
      <c r="I52" s="100">
        <f t="shared" si="6"/>
        <v>0</v>
      </c>
    </row>
    <row r="53" spans="2:11" ht="12" customHeight="1" x14ac:dyDescent="0.25">
      <c r="B53" s="99" t="s">
        <v>151</v>
      </c>
      <c r="C53" s="96"/>
      <c r="D53" s="96">
        <f t="shared" si="3"/>
        <v>0</v>
      </c>
      <c r="E53" s="96">
        <f t="shared" si="4"/>
        <v>0</v>
      </c>
      <c r="F53" s="97" t="s">
        <v>152</v>
      </c>
      <c r="G53" s="100"/>
      <c r="H53" s="100">
        <f t="shared" si="5"/>
        <v>0</v>
      </c>
      <c r="I53" s="100">
        <f t="shared" si="6"/>
        <v>0</v>
      </c>
    </row>
    <row r="54" spans="2:11" ht="12" customHeight="1" x14ac:dyDescent="0.25">
      <c r="B54" s="99" t="s">
        <v>153</v>
      </c>
      <c r="C54" s="96"/>
      <c r="D54" s="96">
        <f t="shared" si="3"/>
        <v>0</v>
      </c>
      <c r="E54" s="96">
        <f t="shared" si="4"/>
        <v>0</v>
      </c>
      <c r="F54" s="97" t="s">
        <v>154</v>
      </c>
      <c r="G54" s="100"/>
      <c r="H54" s="100">
        <f t="shared" si="5"/>
        <v>0</v>
      </c>
      <c r="I54" s="100">
        <f t="shared" si="6"/>
        <v>0</v>
      </c>
    </row>
    <row r="55" spans="2:11" ht="12" customHeight="1" thickBot="1" x14ac:dyDescent="0.3">
      <c r="B55" s="99" t="s">
        <v>155</v>
      </c>
      <c r="C55" s="96"/>
      <c r="D55" s="96">
        <f t="shared" si="3"/>
        <v>0</v>
      </c>
      <c r="E55" s="96">
        <f t="shared" si="4"/>
        <v>0</v>
      </c>
      <c r="F55" s="97" t="s">
        <v>8</v>
      </c>
      <c r="G55" s="100"/>
      <c r="H55" s="102">
        <f t="shared" si="5"/>
        <v>0</v>
      </c>
      <c r="I55" s="102">
        <f t="shared" si="6"/>
        <v>0</v>
      </c>
    </row>
    <row r="56" spans="2:11" ht="12" customHeight="1" thickBot="1" x14ac:dyDescent="0.3">
      <c r="B56" s="99" t="s">
        <v>156</v>
      </c>
      <c r="C56" s="96"/>
      <c r="D56" s="96">
        <f t="shared" si="3"/>
        <v>0</v>
      </c>
      <c r="E56" s="96">
        <f t="shared" si="4"/>
        <v>0</v>
      </c>
      <c r="F56" s="103" t="s">
        <v>157</v>
      </c>
      <c r="G56" s="104"/>
      <c r="H56" s="105">
        <f>SUM(H27:H55)</f>
        <v>0</v>
      </c>
      <c r="I56" s="105">
        <f>SUM(I27:I55)</f>
        <v>0</v>
      </c>
    </row>
    <row r="57" spans="2:11" ht="12" customHeight="1" thickBot="1" x14ac:dyDescent="0.3">
      <c r="B57" s="99" t="s">
        <v>158</v>
      </c>
      <c r="C57" s="96"/>
      <c r="D57" s="96">
        <f t="shared" si="3"/>
        <v>0</v>
      </c>
      <c r="E57" s="96">
        <f t="shared" si="4"/>
        <v>0</v>
      </c>
      <c r="F57" s="106"/>
      <c r="G57" s="107"/>
      <c r="H57" s="108"/>
      <c r="I57" s="108"/>
    </row>
    <row r="58" spans="2:11" ht="12" customHeight="1" thickBot="1" x14ac:dyDescent="0.3">
      <c r="B58" s="99" t="s">
        <v>159</v>
      </c>
      <c r="C58" s="96"/>
      <c r="D58" s="96">
        <f t="shared" si="3"/>
        <v>0</v>
      </c>
      <c r="E58" s="96">
        <f t="shared" si="4"/>
        <v>0</v>
      </c>
      <c r="F58" s="109" t="s">
        <v>160</v>
      </c>
      <c r="G58" s="110"/>
      <c r="H58" s="111">
        <f>D18</f>
        <v>0</v>
      </c>
      <c r="I58" s="111">
        <f>E18</f>
        <v>0</v>
      </c>
    </row>
    <row r="59" spans="2:11" ht="12" customHeight="1" thickBot="1" x14ac:dyDescent="0.3">
      <c r="B59" s="99" t="s">
        <v>28</v>
      </c>
      <c r="C59" s="96"/>
      <c r="D59" s="96">
        <f t="shared" si="3"/>
        <v>0</v>
      </c>
      <c r="E59" s="96">
        <f t="shared" si="4"/>
        <v>0</v>
      </c>
      <c r="F59" s="112"/>
      <c r="G59" s="69"/>
    </row>
    <row r="60" spans="2:11" ht="12" customHeight="1" thickBot="1" x14ac:dyDescent="0.3">
      <c r="B60" s="99" t="s">
        <v>161</v>
      </c>
      <c r="C60" s="96"/>
      <c r="D60" s="96">
        <f t="shared" si="3"/>
        <v>0</v>
      </c>
      <c r="E60" s="96">
        <f t="shared" si="4"/>
        <v>0</v>
      </c>
      <c r="F60" s="113" t="s">
        <v>162</v>
      </c>
      <c r="G60" s="114"/>
      <c r="H60" s="115">
        <f>D24</f>
        <v>0</v>
      </c>
      <c r="I60" s="115">
        <f>E24</f>
        <v>0</v>
      </c>
      <c r="J60" s="116"/>
      <c r="K60" s="116"/>
    </row>
    <row r="61" spans="2:11" ht="12" customHeight="1" thickBot="1" x14ac:dyDescent="0.3">
      <c r="B61" s="99" t="s">
        <v>163</v>
      </c>
      <c r="C61" s="96"/>
      <c r="D61" s="96">
        <f t="shared" si="3"/>
        <v>0</v>
      </c>
      <c r="E61" s="96">
        <f t="shared" si="4"/>
        <v>0</v>
      </c>
      <c r="F61" s="117" t="s">
        <v>164</v>
      </c>
      <c r="G61" s="118"/>
      <c r="H61" s="119">
        <f>H24</f>
        <v>0</v>
      </c>
      <c r="I61" s="119">
        <f>I24</f>
        <v>0</v>
      </c>
      <c r="J61" s="116"/>
      <c r="K61" s="116"/>
    </row>
    <row r="62" spans="2:11" ht="12" customHeight="1" thickBot="1" x14ac:dyDescent="0.3">
      <c r="B62" s="99" t="s">
        <v>165</v>
      </c>
      <c r="C62" s="96"/>
      <c r="D62" s="96">
        <f t="shared" si="3"/>
        <v>0</v>
      </c>
      <c r="E62" s="96">
        <f t="shared" si="4"/>
        <v>0</v>
      </c>
      <c r="F62" s="120" t="s">
        <v>166</v>
      </c>
      <c r="G62" s="121"/>
      <c r="H62" s="122">
        <f>D65</f>
        <v>0</v>
      </c>
      <c r="I62" s="122">
        <f>E65</f>
        <v>0</v>
      </c>
      <c r="J62" s="116"/>
      <c r="K62" s="116"/>
    </row>
    <row r="63" spans="2:11" ht="12" customHeight="1" thickBot="1" x14ac:dyDescent="0.3">
      <c r="B63" s="99" t="s">
        <v>167</v>
      </c>
      <c r="C63" s="96"/>
      <c r="D63" s="96">
        <f t="shared" si="3"/>
        <v>0</v>
      </c>
      <c r="E63" s="96">
        <f t="shared" si="4"/>
        <v>0</v>
      </c>
      <c r="F63" s="123" t="s">
        <v>168</v>
      </c>
      <c r="G63" s="124"/>
      <c r="H63" s="105">
        <f>H56</f>
        <v>0</v>
      </c>
      <c r="I63" s="105">
        <f>I56</f>
        <v>0</v>
      </c>
      <c r="J63" s="116"/>
      <c r="K63" s="116"/>
    </row>
    <row r="64" spans="2:11" ht="12" customHeight="1" thickBot="1" x14ac:dyDescent="0.3">
      <c r="B64" s="125" t="s">
        <v>8</v>
      </c>
      <c r="C64" s="126"/>
      <c r="D64" s="96">
        <f t="shared" si="3"/>
        <v>0</v>
      </c>
      <c r="E64" s="96">
        <f t="shared" si="4"/>
        <v>0</v>
      </c>
      <c r="F64" s="112"/>
      <c r="G64" s="69"/>
    </row>
    <row r="65" spans="2:9" ht="12" customHeight="1" thickBot="1" x14ac:dyDescent="0.3">
      <c r="B65" s="127" t="s">
        <v>169</v>
      </c>
      <c r="C65" s="128"/>
      <c r="D65" s="91">
        <f>SUM(D27:D64)</f>
        <v>0</v>
      </c>
      <c r="E65" s="91">
        <f>SUM(E27:E64)</f>
        <v>0</v>
      </c>
      <c r="F65" s="129" t="s">
        <v>170</v>
      </c>
      <c r="G65" s="130"/>
      <c r="H65" s="131">
        <f>+H58-SUM(H60:H63)</f>
        <v>0</v>
      </c>
      <c r="I65" s="131">
        <f>+I58-SUM(I60:I63)</f>
        <v>0</v>
      </c>
    </row>
    <row r="66" spans="2:9" ht="7.5" customHeight="1" x14ac:dyDescent="0.25">
      <c r="B66" s="132"/>
      <c r="C66" s="133"/>
      <c r="D66" s="134"/>
      <c r="E66" s="134"/>
      <c r="F66" s="135"/>
      <c r="G66" s="136"/>
      <c r="H66" s="137"/>
      <c r="I66" s="137"/>
    </row>
    <row r="67" spans="2:9" ht="12" customHeight="1" x14ac:dyDescent="0.25">
      <c r="B67" s="132"/>
      <c r="C67" s="138"/>
      <c r="D67" s="139" t="s">
        <v>171</v>
      </c>
      <c r="F67" s="135"/>
      <c r="G67" s="136"/>
      <c r="H67" s="140"/>
      <c r="I67" s="140"/>
    </row>
    <row r="68" spans="2:9" ht="7.5" customHeight="1" thickBot="1" x14ac:dyDescent="0.3">
      <c r="B68" s="132"/>
      <c r="C68" s="133"/>
      <c r="D68" s="134"/>
      <c r="E68" s="134"/>
      <c r="F68" s="135"/>
      <c r="G68" s="136"/>
      <c r="H68" s="140"/>
      <c r="I68" s="140"/>
    </row>
    <row r="69" spans="2:9" ht="12" customHeight="1" thickBot="1" x14ac:dyDescent="0.3">
      <c r="D69" s="141" t="s">
        <v>172</v>
      </c>
      <c r="E69" s="141" t="s">
        <v>173</v>
      </c>
      <c r="F69" s="141" t="s">
        <v>174</v>
      </c>
      <c r="G69" s="141" t="s">
        <v>175</v>
      </c>
      <c r="H69" s="141" t="s">
        <v>176</v>
      </c>
      <c r="I69" s="141" t="s">
        <v>85</v>
      </c>
    </row>
    <row r="70" spans="2:9" ht="7.5" customHeight="1" thickBot="1" x14ac:dyDescent="0.3">
      <c r="D70" s="142"/>
      <c r="E70" s="140"/>
      <c r="F70" s="140"/>
      <c r="G70" s="140"/>
      <c r="H70" s="140"/>
      <c r="I70" s="140"/>
    </row>
    <row r="71" spans="2:9" ht="12" customHeight="1" thickBot="1" x14ac:dyDescent="0.3">
      <c r="B71" s="78" t="s">
        <v>162</v>
      </c>
      <c r="C71" s="143"/>
      <c r="D71" s="144"/>
      <c r="E71" s="145"/>
      <c r="F71" s="145"/>
      <c r="G71" s="145"/>
      <c r="H71" s="145"/>
      <c r="I71" s="145"/>
    </row>
    <row r="72" spans="2:9" ht="12" customHeight="1" thickBot="1" x14ac:dyDescent="0.3">
      <c r="B72" s="146" t="s">
        <v>177</v>
      </c>
      <c r="C72" s="143"/>
      <c r="D72" s="115">
        <f>I60</f>
        <v>0</v>
      </c>
      <c r="E72" s="115"/>
      <c r="F72" s="147"/>
      <c r="G72" s="115"/>
      <c r="H72" s="115"/>
      <c r="I72" s="115">
        <f>+D72-SUM(E72:H72)</f>
        <v>0</v>
      </c>
    </row>
    <row r="73" spans="2:9" ht="7.5" customHeight="1" thickBot="1" x14ac:dyDescent="0.3">
      <c r="B73" s="148"/>
      <c r="C73" s="149"/>
      <c r="D73" s="150"/>
      <c r="E73" s="150"/>
      <c r="F73" s="151"/>
      <c r="G73" s="150"/>
      <c r="H73" s="150"/>
      <c r="I73" s="150"/>
    </row>
    <row r="74" spans="2:9" ht="12" customHeight="1" thickBot="1" x14ac:dyDescent="0.3">
      <c r="B74" s="152" t="s">
        <v>164</v>
      </c>
      <c r="C74" s="153"/>
      <c r="D74" s="154"/>
      <c r="E74" s="155"/>
      <c r="F74" s="155"/>
      <c r="G74" s="155"/>
      <c r="H74" s="155"/>
      <c r="I74" s="155"/>
    </row>
    <row r="75" spans="2:9" ht="12" customHeight="1" thickBot="1" x14ac:dyDescent="0.3">
      <c r="B75" s="156" t="s">
        <v>178</v>
      </c>
      <c r="C75" s="153"/>
      <c r="D75" s="119">
        <f>I61</f>
        <v>0</v>
      </c>
      <c r="E75" s="119"/>
      <c r="F75" s="157"/>
      <c r="G75" s="119"/>
      <c r="H75" s="119"/>
      <c r="I75" s="119">
        <f>+D75-SUM(E75:H75)</f>
        <v>0</v>
      </c>
    </row>
    <row r="76" spans="2:9" ht="7.5" customHeight="1" thickBot="1" x14ac:dyDescent="0.3">
      <c r="B76" s="158"/>
      <c r="C76" s="149"/>
      <c r="D76" s="159"/>
      <c r="E76" s="159"/>
      <c r="F76" s="160"/>
      <c r="G76" s="159"/>
      <c r="H76" s="159"/>
      <c r="I76" s="159"/>
    </row>
    <row r="77" spans="2:9" ht="12" customHeight="1" thickBot="1" x14ac:dyDescent="0.3">
      <c r="B77" s="127" t="s">
        <v>166</v>
      </c>
      <c r="C77" s="161"/>
      <c r="D77" s="162"/>
      <c r="E77" s="163"/>
      <c r="F77" s="163"/>
      <c r="G77" s="163"/>
      <c r="H77" s="163"/>
      <c r="I77" s="163"/>
    </row>
    <row r="78" spans="2:9" ht="12" customHeight="1" x14ac:dyDescent="0.25">
      <c r="B78" s="164" t="s">
        <v>100</v>
      </c>
      <c r="D78" s="165">
        <f>+E27</f>
        <v>0</v>
      </c>
      <c r="E78" s="95"/>
      <c r="F78" s="95"/>
      <c r="G78" s="95"/>
      <c r="H78" s="166"/>
      <c r="I78" s="165">
        <f t="shared" ref="I78:I107" si="7">+D78-SUM(E78:H78)</f>
        <v>0</v>
      </c>
    </row>
    <row r="79" spans="2:9" ht="12" customHeight="1" x14ac:dyDescent="0.25">
      <c r="B79" s="167" t="s">
        <v>102</v>
      </c>
      <c r="D79" s="168">
        <f>+E28</f>
        <v>0</v>
      </c>
      <c r="E79" s="96"/>
      <c r="F79" s="96"/>
      <c r="G79" s="96"/>
      <c r="H79" s="169"/>
      <c r="I79" s="168">
        <f t="shared" si="7"/>
        <v>0</v>
      </c>
    </row>
    <row r="80" spans="2:9" ht="12" customHeight="1" x14ac:dyDescent="0.25">
      <c r="B80" s="167" t="s">
        <v>104</v>
      </c>
      <c r="D80" s="168">
        <f>+E29</f>
        <v>0</v>
      </c>
      <c r="E80" s="96"/>
      <c r="F80" s="96"/>
      <c r="G80" s="96"/>
      <c r="H80" s="170"/>
      <c r="I80" s="168">
        <f t="shared" si="7"/>
        <v>0</v>
      </c>
    </row>
    <row r="81" spans="2:9" ht="12" customHeight="1" x14ac:dyDescent="0.25">
      <c r="B81" s="167" t="s">
        <v>106</v>
      </c>
      <c r="D81" s="168">
        <f>+E30</f>
        <v>0</v>
      </c>
      <c r="E81" s="96"/>
      <c r="F81" s="96"/>
      <c r="G81" s="96"/>
      <c r="H81" s="170"/>
      <c r="I81" s="168">
        <f t="shared" si="7"/>
        <v>0</v>
      </c>
    </row>
    <row r="82" spans="2:9" ht="12" customHeight="1" x14ac:dyDescent="0.25">
      <c r="B82" s="167" t="s">
        <v>179</v>
      </c>
      <c r="D82" s="168">
        <f>E31+E32</f>
        <v>0</v>
      </c>
      <c r="E82" s="96"/>
      <c r="F82" s="96"/>
      <c r="G82" s="96"/>
      <c r="H82" s="170"/>
      <c r="I82" s="168">
        <f t="shared" si="7"/>
        <v>0</v>
      </c>
    </row>
    <row r="83" spans="2:9" ht="12" customHeight="1" x14ac:dyDescent="0.25">
      <c r="B83" s="167" t="s">
        <v>112</v>
      </c>
      <c r="D83" s="168">
        <f>+E33</f>
        <v>0</v>
      </c>
      <c r="E83" s="96"/>
      <c r="F83" s="96"/>
      <c r="G83" s="96"/>
      <c r="H83" s="170"/>
      <c r="I83" s="168">
        <f t="shared" si="7"/>
        <v>0</v>
      </c>
    </row>
    <row r="84" spans="2:9" ht="12" customHeight="1" x14ac:dyDescent="0.25">
      <c r="B84" s="167" t="s">
        <v>180</v>
      </c>
      <c r="D84" s="168">
        <f>+E35</f>
        <v>0</v>
      </c>
      <c r="E84" s="96"/>
      <c r="F84" s="96"/>
      <c r="G84" s="96"/>
      <c r="H84" s="169"/>
      <c r="I84" s="168">
        <f t="shared" si="7"/>
        <v>0</v>
      </c>
    </row>
    <row r="85" spans="2:9" ht="12" customHeight="1" x14ac:dyDescent="0.25">
      <c r="B85" s="167" t="s">
        <v>181</v>
      </c>
      <c r="D85" s="168">
        <f>E34+E37+E59</f>
        <v>0</v>
      </c>
      <c r="E85" s="96"/>
      <c r="F85" s="96"/>
      <c r="G85" s="96"/>
      <c r="H85" s="169"/>
      <c r="I85" s="168">
        <f t="shared" si="7"/>
        <v>0</v>
      </c>
    </row>
    <row r="86" spans="2:9" ht="12" customHeight="1" x14ac:dyDescent="0.25">
      <c r="B86" s="167" t="s">
        <v>182</v>
      </c>
      <c r="D86" s="168">
        <f>E43+E44</f>
        <v>0</v>
      </c>
      <c r="E86" s="96"/>
      <c r="F86" s="96"/>
      <c r="G86" s="96"/>
      <c r="H86" s="169"/>
      <c r="I86" s="168">
        <f t="shared" si="7"/>
        <v>0</v>
      </c>
    </row>
    <row r="87" spans="2:9" ht="12" customHeight="1" x14ac:dyDescent="0.25">
      <c r="B87" s="167" t="s">
        <v>183</v>
      </c>
      <c r="D87" s="168">
        <f>E56+E57</f>
        <v>0</v>
      </c>
      <c r="E87" s="96"/>
      <c r="F87" s="96"/>
      <c r="G87" s="96"/>
      <c r="H87" s="169"/>
      <c r="I87" s="168">
        <f t="shared" si="7"/>
        <v>0</v>
      </c>
    </row>
    <row r="88" spans="2:9" ht="12" customHeight="1" x14ac:dyDescent="0.25">
      <c r="B88" s="167" t="s">
        <v>184</v>
      </c>
      <c r="D88" s="168">
        <f>E53+E54</f>
        <v>0</v>
      </c>
      <c r="E88" s="96"/>
      <c r="F88" s="96"/>
      <c r="G88" s="96"/>
      <c r="H88" s="169"/>
      <c r="I88" s="168">
        <f t="shared" si="7"/>
        <v>0</v>
      </c>
    </row>
    <row r="89" spans="2:9" ht="12" customHeight="1" x14ac:dyDescent="0.25">
      <c r="B89" s="167" t="s">
        <v>136</v>
      </c>
      <c r="D89" s="168">
        <f>E45</f>
        <v>0</v>
      </c>
      <c r="E89" s="96"/>
      <c r="F89" s="96"/>
      <c r="G89" s="96"/>
      <c r="H89" s="169"/>
      <c r="I89" s="168">
        <f t="shared" si="7"/>
        <v>0</v>
      </c>
    </row>
    <row r="90" spans="2:9" ht="12" customHeight="1" x14ac:dyDescent="0.25">
      <c r="B90" s="167" t="s">
        <v>185</v>
      </c>
      <c r="D90" s="168">
        <f>E46+E47</f>
        <v>0</v>
      </c>
      <c r="E90" s="96"/>
      <c r="F90" s="96"/>
      <c r="G90" s="96"/>
      <c r="H90" s="169"/>
      <c r="I90" s="168">
        <f t="shared" si="7"/>
        <v>0</v>
      </c>
    </row>
    <row r="91" spans="2:9" ht="12" customHeight="1" x14ac:dyDescent="0.25">
      <c r="B91" s="167" t="s">
        <v>186</v>
      </c>
      <c r="D91" s="168">
        <f>E48+E49+E50</f>
        <v>0</v>
      </c>
      <c r="E91" s="96"/>
      <c r="F91" s="96"/>
      <c r="G91" s="96"/>
      <c r="H91" s="169"/>
      <c r="I91" s="168">
        <f t="shared" si="7"/>
        <v>0</v>
      </c>
    </row>
    <row r="92" spans="2:9" ht="12" customHeight="1" x14ac:dyDescent="0.25">
      <c r="B92" s="167" t="s">
        <v>187</v>
      </c>
      <c r="D92" s="168">
        <f>E51</f>
        <v>0</v>
      </c>
      <c r="E92" s="96"/>
      <c r="F92" s="96"/>
      <c r="G92" s="96"/>
      <c r="H92" s="169"/>
      <c r="I92" s="168">
        <f t="shared" si="7"/>
        <v>0</v>
      </c>
    </row>
    <row r="93" spans="2:9" ht="12" customHeight="1" x14ac:dyDescent="0.25">
      <c r="B93" s="167" t="s">
        <v>188</v>
      </c>
      <c r="D93" s="168">
        <f>E52</f>
        <v>0</v>
      </c>
      <c r="E93" s="96"/>
      <c r="F93" s="96"/>
      <c r="G93" s="96"/>
      <c r="H93" s="169"/>
      <c r="I93" s="168">
        <f t="shared" si="7"/>
        <v>0</v>
      </c>
    </row>
    <row r="94" spans="2:9" ht="12" customHeight="1" x14ac:dyDescent="0.25">
      <c r="B94" s="167" t="s">
        <v>32</v>
      </c>
      <c r="D94" s="168">
        <f>E55</f>
        <v>0</v>
      </c>
      <c r="E94" s="96"/>
      <c r="F94" s="96"/>
      <c r="G94" s="96"/>
      <c r="H94" s="169"/>
      <c r="I94" s="168">
        <f t="shared" si="7"/>
        <v>0</v>
      </c>
    </row>
    <row r="95" spans="2:9" ht="12" customHeight="1" x14ac:dyDescent="0.25">
      <c r="B95" s="167" t="s">
        <v>159</v>
      </c>
      <c r="D95" s="168">
        <f>E58</f>
        <v>0</v>
      </c>
      <c r="E95" s="96"/>
      <c r="F95" s="96"/>
      <c r="G95" s="96"/>
      <c r="H95" s="169"/>
      <c r="I95" s="168">
        <f t="shared" si="7"/>
        <v>0</v>
      </c>
    </row>
    <row r="96" spans="2:9" ht="12" customHeight="1" x14ac:dyDescent="0.25">
      <c r="B96" s="167" t="s">
        <v>163</v>
      </c>
      <c r="D96" s="168">
        <f>E61</f>
        <v>0</v>
      </c>
      <c r="E96" s="96"/>
      <c r="F96" s="96"/>
      <c r="G96" s="96"/>
      <c r="H96" s="169"/>
      <c r="I96" s="168">
        <f t="shared" si="7"/>
        <v>0</v>
      </c>
    </row>
    <row r="97" spans="2:9" ht="12" customHeight="1" x14ac:dyDescent="0.25">
      <c r="B97" s="167" t="s">
        <v>189</v>
      </c>
      <c r="D97" s="168">
        <f>E60</f>
        <v>0</v>
      </c>
      <c r="E97" s="96"/>
      <c r="F97" s="96"/>
      <c r="G97" s="96"/>
      <c r="H97" s="169"/>
      <c r="I97" s="168">
        <f t="shared" si="7"/>
        <v>0</v>
      </c>
    </row>
    <row r="98" spans="2:9" ht="12" customHeight="1" x14ac:dyDescent="0.25">
      <c r="B98" s="167" t="s">
        <v>190</v>
      </c>
      <c r="D98" s="168">
        <f>E62</f>
        <v>0</v>
      </c>
      <c r="E98" s="96"/>
      <c r="F98" s="96"/>
      <c r="G98" s="96"/>
      <c r="H98" s="169"/>
      <c r="I98" s="168">
        <f t="shared" si="7"/>
        <v>0</v>
      </c>
    </row>
    <row r="99" spans="2:9" ht="12" customHeight="1" x14ac:dyDescent="0.25">
      <c r="B99" s="167" t="s">
        <v>191</v>
      </c>
      <c r="D99" s="168">
        <f>E63</f>
        <v>0</v>
      </c>
      <c r="E99" s="96"/>
      <c r="F99" s="96"/>
      <c r="G99" s="96"/>
      <c r="H99" s="169"/>
      <c r="I99" s="168">
        <f t="shared" si="7"/>
        <v>0</v>
      </c>
    </row>
    <row r="100" spans="2:9" ht="12" customHeight="1" x14ac:dyDescent="0.25">
      <c r="B100" s="167" t="s">
        <v>118</v>
      </c>
      <c r="D100" s="168">
        <f>E36</f>
        <v>0</v>
      </c>
      <c r="E100" s="96"/>
      <c r="F100" s="96"/>
      <c r="G100" s="96"/>
      <c r="H100" s="169"/>
      <c r="I100" s="168">
        <f t="shared" si="7"/>
        <v>0</v>
      </c>
    </row>
    <row r="101" spans="2:9" ht="12" customHeight="1" x14ac:dyDescent="0.25">
      <c r="B101" s="167" t="s">
        <v>122</v>
      </c>
      <c r="D101" s="168">
        <f>E38</f>
        <v>0</v>
      </c>
      <c r="E101" s="96"/>
      <c r="F101" s="96"/>
      <c r="G101" s="96"/>
      <c r="H101" s="169"/>
      <c r="I101" s="168">
        <f t="shared" si="7"/>
        <v>0</v>
      </c>
    </row>
    <row r="102" spans="2:9" ht="12" customHeight="1" x14ac:dyDescent="0.25">
      <c r="B102" s="167" t="s">
        <v>192</v>
      </c>
      <c r="D102" s="168">
        <f>E39</f>
        <v>0</v>
      </c>
      <c r="E102" s="96"/>
      <c r="F102" s="96"/>
      <c r="G102" s="96"/>
      <c r="H102" s="169"/>
      <c r="I102" s="168">
        <f t="shared" si="7"/>
        <v>0</v>
      </c>
    </row>
    <row r="103" spans="2:9" ht="12" customHeight="1" x14ac:dyDescent="0.25">
      <c r="B103" s="167" t="s">
        <v>126</v>
      </c>
      <c r="D103" s="168">
        <f>E40</f>
        <v>0</v>
      </c>
      <c r="E103" s="96"/>
      <c r="F103" s="96"/>
      <c r="G103" s="96"/>
      <c r="H103" s="169"/>
      <c r="I103" s="168">
        <f t="shared" si="7"/>
        <v>0</v>
      </c>
    </row>
    <row r="104" spans="2:9" ht="12" customHeight="1" x14ac:dyDescent="0.25">
      <c r="B104" s="167" t="s">
        <v>128</v>
      </c>
      <c r="D104" s="168">
        <f>E41</f>
        <v>0</v>
      </c>
      <c r="E104" s="96"/>
      <c r="F104" s="96"/>
      <c r="G104" s="96"/>
      <c r="H104" s="169"/>
      <c r="I104" s="168">
        <f t="shared" si="7"/>
        <v>0</v>
      </c>
    </row>
    <row r="105" spans="2:9" ht="12" customHeight="1" x14ac:dyDescent="0.25">
      <c r="B105" s="167" t="s">
        <v>130</v>
      </c>
      <c r="D105" s="168">
        <f>E42</f>
        <v>0</v>
      </c>
      <c r="E105" s="96"/>
      <c r="F105" s="96"/>
      <c r="G105" s="96"/>
      <c r="H105" s="169"/>
      <c r="I105" s="168">
        <f t="shared" si="7"/>
        <v>0</v>
      </c>
    </row>
    <row r="106" spans="2:9" ht="12" customHeight="1" thickBot="1" x14ac:dyDescent="0.3">
      <c r="B106" s="171" t="s">
        <v>8</v>
      </c>
      <c r="D106" s="172">
        <f>E64</f>
        <v>0</v>
      </c>
      <c r="E106" s="126"/>
      <c r="F106" s="126"/>
      <c r="G106" s="126"/>
      <c r="H106" s="173"/>
      <c r="I106" s="172">
        <f t="shared" si="7"/>
        <v>0</v>
      </c>
    </row>
    <row r="107" spans="2:9" ht="12" customHeight="1" thickBot="1" x14ac:dyDescent="0.3">
      <c r="B107" s="127" t="s">
        <v>169</v>
      </c>
      <c r="C107" s="161"/>
      <c r="D107" s="174">
        <f>SUM(D78:D106)</f>
        <v>0</v>
      </c>
      <c r="E107" s="174">
        <f>SUM(E78:E106)</f>
        <v>0</v>
      </c>
      <c r="F107" s="174">
        <f>SUM(F78:F106)</f>
        <v>0</v>
      </c>
      <c r="G107" s="174">
        <f>SUM(G78:G106)</f>
        <v>0</v>
      </c>
      <c r="H107" s="174">
        <f>SUM(H78:H106)</f>
        <v>0</v>
      </c>
      <c r="I107" s="172">
        <f t="shared" si="7"/>
        <v>0</v>
      </c>
    </row>
    <row r="108" spans="2:9" ht="7.5" customHeight="1" thickBot="1" x14ac:dyDescent="0.3">
      <c r="B108" s="132"/>
      <c r="C108" s="69"/>
      <c r="D108" s="175"/>
      <c r="E108" s="175"/>
      <c r="F108" s="175"/>
      <c r="G108" s="175"/>
      <c r="H108" s="175"/>
      <c r="I108" s="134"/>
    </row>
    <row r="109" spans="2:9" ht="12" customHeight="1" thickBot="1" x14ac:dyDescent="0.3">
      <c r="B109" s="176" t="s">
        <v>99</v>
      </c>
      <c r="C109" s="177"/>
      <c r="D109" s="178"/>
      <c r="E109" s="179"/>
      <c r="F109" s="179"/>
      <c r="G109" s="179"/>
      <c r="H109" s="179"/>
      <c r="I109" s="179"/>
    </row>
    <row r="110" spans="2:9" ht="12" customHeight="1" x14ac:dyDescent="0.25">
      <c r="B110" s="180" t="s">
        <v>101</v>
      </c>
      <c r="D110" s="181">
        <f>+I27</f>
        <v>0</v>
      </c>
      <c r="E110" s="98"/>
      <c r="F110" s="98"/>
      <c r="G110" s="98"/>
      <c r="H110" s="98"/>
      <c r="I110" s="181">
        <f t="shared" ref="I110:I134" si="8">+D110-SUM(E110:H110)</f>
        <v>0</v>
      </c>
    </row>
    <row r="111" spans="2:9" ht="12" customHeight="1" x14ac:dyDescent="0.25">
      <c r="B111" s="182" t="s">
        <v>103</v>
      </c>
      <c r="D111" s="183">
        <f>+I28</f>
        <v>0</v>
      </c>
      <c r="E111" s="100"/>
      <c r="F111" s="100"/>
      <c r="G111" s="100"/>
      <c r="H111" s="100"/>
      <c r="I111" s="183">
        <f t="shared" si="8"/>
        <v>0</v>
      </c>
    </row>
    <row r="112" spans="2:9" ht="12" customHeight="1" x14ac:dyDescent="0.25">
      <c r="B112" s="182" t="s">
        <v>193</v>
      </c>
      <c r="D112" s="183">
        <f>+I29+I30</f>
        <v>0</v>
      </c>
      <c r="E112" s="100"/>
      <c r="F112" s="100"/>
      <c r="G112" s="100"/>
      <c r="H112" s="100"/>
      <c r="I112" s="183">
        <f t="shared" si="8"/>
        <v>0</v>
      </c>
    </row>
    <row r="113" spans="2:9" ht="12" customHeight="1" x14ac:dyDescent="0.25">
      <c r="B113" s="182" t="s">
        <v>194</v>
      </c>
      <c r="D113" s="183">
        <f>+I31+I32</f>
        <v>0</v>
      </c>
      <c r="E113" s="100"/>
      <c r="F113" s="100"/>
      <c r="G113" s="100"/>
      <c r="H113" s="100"/>
      <c r="I113" s="183">
        <f t="shared" si="8"/>
        <v>0</v>
      </c>
    </row>
    <row r="114" spans="2:9" ht="12" customHeight="1" x14ac:dyDescent="0.25">
      <c r="B114" s="182" t="s">
        <v>195</v>
      </c>
      <c r="D114" s="183">
        <f>+I34+I35</f>
        <v>0</v>
      </c>
      <c r="E114" s="100"/>
      <c r="F114" s="100"/>
      <c r="G114" s="100"/>
      <c r="H114" s="100"/>
      <c r="I114" s="183">
        <f t="shared" si="8"/>
        <v>0</v>
      </c>
    </row>
    <row r="115" spans="2:9" ht="12" customHeight="1" x14ac:dyDescent="0.25">
      <c r="B115" s="182" t="s">
        <v>196</v>
      </c>
      <c r="D115" s="183">
        <f>+I33</f>
        <v>0</v>
      </c>
      <c r="E115" s="100"/>
      <c r="F115" s="100"/>
      <c r="G115" s="100"/>
      <c r="H115" s="100"/>
      <c r="I115" s="183">
        <f t="shared" si="8"/>
        <v>0</v>
      </c>
    </row>
    <row r="116" spans="2:9" ht="12" customHeight="1" x14ac:dyDescent="0.25">
      <c r="B116" s="182" t="s">
        <v>119</v>
      </c>
      <c r="D116" s="183">
        <f>+I36</f>
        <v>0</v>
      </c>
      <c r="E116" s="100"/>
      <c r="F116" s="100"/>
      <c r="G116" s="100"/>
      <c r="H116" s="100"/>
      <c r="I116" s="183">
        <f t="shared" si="8"/>
        <v>0</v>
      </c>
    </row>
    <row r="117" spans="2:9" ht="12" customHeight="1" x14ac:dyDescent="0.25">
      <c r="B117" s="182" t="s">
        <v>197</v>
      </c>
      <c r="D117" s="183">
        <f>+I37</f>
        <v>0</v>
      </c>
      <c r="E117" s="100"/>
      <c r="F117" s="100"/>
      <c r="G117" s="100"/>
      <c r="H117" s="100"/>
      <c r="I117" s="183">
        <f t="shared" si="8"/>
        <v>0</v>
      </c>
    </row>
    <row r="118" spans="2:9" ht="12" customHeight="1" x14ac:dyDescent="0.25">
      <c r="B118" s="182" t="s">
        <v>123</v>
      </c>
      <c r="D118" s="183">
        <f>+I38</f>
        <v>0</v>
      </c>
      <c r="E118" s="100"/>
      <c r="F118" s="100"/>
      <c r="G118" s="100"/>
      <c r="H118" s="100"/>
      <c r="I118" s="183">
        <f t="shared" si="8"/>
        <v>0</v>
      </c>
    </row>
    <row r="119" spans="2:9" ht="12" customHeight="1" x14ac:dyDescent="0.25">
      <c r="B119" s="182" t="s">
        <v>198</v>
      </c>
      <c r="D119" s="183">
        <f>+I39+I40+I41</f>
        <v>0</v>
      </c>
      <c r="E119" s="100"/>
      <c r="F119" s="100"/>
      <c r="G119" s="100"/>
      <c r="H119" s="100"/>
      <c r="I119" s="183">
        <f t="shared" si="8"/>
        <v>0</v>
      </c>
    </row>
    <row r="120" spans="2:9" ht="12" customHeight="1" x14ac:dyDescent="0.25">
      <c r="B120" s="182" t="s">
        <v>199</v>
      </c>
      <c r="D120" s="183">
        <f>+I42+I45</f>
        <v>0</v>
      </c>
      <c r="E120" s="100"/>
      <c r="F120" s="100"/>
      <c r="G120" s="100"/>
      <c r="H120" s="100"/>
      <c r="I120" s="183">
        <f t="shared" si="8"/>
        <v>0</v>
      </c>
    </row>
    <row r="121" spans="2:9" ht="12" customHeight="1" x14ac:dyDescent="0.25">
      <c r="B121" s="182" t="s">
        <v>200</v>
      </c>
      <c r="D121" s="183">
        <f>+I43</f>
        <v>0</v>
      </c>
      <c r="E121" s="100"/>
      <c r="F121" s="100"/>
      <c r="G121" s="100"/>
      <c r="H121" s="100"/>
      <c r="I121" s="183">
        <f t="shared" si="8"/>
        <v>0</v>
      </c>
    </row>
    <row r="122" spans="2:9" ht="12" customHeight="1" x14ac:dyDescent="0.25">
      <c r="B122" s="182" t="s">
        <v>201</v>
      </c>
      <c r="D122" s="183">
        <f>+I44</f>
        <v>0</v>
      </c>
      <c r="E122" s="100"/>
      <c r="F122" s="100"/>
      <c r="G122" s="100"/>
      <c r="H122" s="100"/>
      <c r="I122" s="183">
        <f t="shared" si="8"/>
        <v>0</v>
      </c>
    </row>
    <row r="123" spans="2:9" ht="12" customHeight="1" x14ac:dyDescent="0.25">
      <c r="B123" s="182" t="s">
        <v>202</v>
      </c>
      <c r="D123" s="183">
        <f>+I46</f>
        <v>0</v>
      </c>
      <c r="E123" s="100"/>
      <c r="F123" s="100"/>
      <c r="G123" s="100"/>
      <c r="H123" s="100"/>
      <c r="I123" s="183">
        <f t="shared" si="8"/>
        <v>0</v>
      </c>
    </row>
    <row r="124" spans="2:9" ht="12" customHeight="1" x14ac:dyDescent="0.25">
      <c r="B124" s="182" t="s">
        <v>203</v>
      </c>
      <c r="D124" s="183">
        <f>+I47</f>
        <v>0</v>
      </c>
      <c r="E124" s="100"/>
      <c r="F124" s="100"/>
      <c r="G124" s="100"/>
      <c r="H124" s="100"/>
      <c r="I124" s="183">
        <f t="shared" si="8"/>
        <v>0</v>
      </c>
    </row>
    <row r="125" spans="2:9" ht="12" customHeight="1" x14ac:dyDescent="0.25">
      <c r="B125" s="182" t="s">
        <v>143</v>
      </c>
      <c r="D125" s="183">
        <f>+I48</f>
        <v>0</v>
      </c>
      <c r="E125" s="100"/>
      <c r="F125" s="100"/>
      <c r="G125" s="100"/>
      <c r="H125" s="100"/>
      <c r="I125" s="183">
        <f t="shared" si="8"/>
        <v>0</v>
      </c>
    </row>
    <row r="126" spans="2:9" ht="12" customHeight="1" x14ac:dyDescent="0.25">
      <c r="B126" s="182" t="s">
        <v>145</v>
      </c>
      <c r="D126" s="183">
        <f>+I49</f>
        <v>0</v>
      </c>
      <c r="E126" s="100"/>
      <c r="F126" s="100"/>
      <c r="G126" s="100"/>
      <c r="H126" s="100"/>
      <c r="I126" s="183">
        <f t="shared" si="8"/>
        <v>0</v>
      </c>
    </row>
    <row r="127" spans="2:9" ht="12" customHeight="1" x14ac:dyDescent="0.25">
      <c r="B127" s="182" t="s">
        <v>204</v>
      </c>
      <c r="D127" s="183">
        <f>+I50</f>
        <v>0</v>
      </c>
      <c r="E127" s="100"/>
      <c r="F127" s="100"/>
      <c r="G127" s="100"/>
      <c r="H127" s="100"/>
      <c r="I127" s="183">
        <f t="shared" si="8"/>
        <v>0</v>
      </c>
    </row>
    <row r="128" spans="2:9" ht="12" customHeight="1" x14ac:dyDescent="0.25">
      <c r="B128" s="182" t="s">
        <v>205</v>
      </c>
      <c r="D128" s="183">
        <f>+I51+I52</f>
        <v>0</v>
      </c>
      <c r="E128" s="100"/>
      <c r="F128" s="100"/>
      <c r="G128" s="100"/>
      <c r="H128" s="100"/>
      <c r="I128" s="183">
        <f t="shared" si="8"/>
        <v>0</v>
      </c>
    </row>
    <row r="129" spans="2:9" ht="12" customHeight="1" x14ac:dyDescent="0.25">
      <c r="B129" s="182" t="s">
        <v>206</v>
      </c>
      <c r="D129" s="183">
        <f>+I53</f>
        <v>0</v>
      </c>
      <c r="E129" s="100"/>
      <c r="F129" s="100"/>
      <c r="G129" s="100"/>
      <c r="H129" s="100"/>
      <c r="I129" s="183">
        <f t="shared" si="8"/>
        <v>0</v>
      </c>
    </row>
    <row r="130" spans="2:9" ht="12" customHeight="1" x14ac:dyDescent="0.25">
      <c r="B130" s="182" t="s">
        <v>154</v>
      </c>
      <c r="D130" s="183">
        <f>+I54</f>
        <v>0</v>
      </c>
      <c r="E130" s="100"/>
      <c r="F130" s="100"/>
      <c r="G130" s="100"/>
      <c r="H130" s="100"/>
      <c r="I130" s="183">
        <f t="shared" si="8"/>
        <v>0</v>
      </c>
    </row>
    <row r="131" spans="2:9" ht="12" customHeight="1" thickBot="1" x14ac:dyDescent="0.3">
      <c r="B131" s="182" t="s">
        <v>8</v>
      </c>
      <c r="D131" s="184">
        <f>+I55</f>
        <v>0</v>
      </c>
      <c r="E131" s="102"/>
      <c r="F131" s="102"/>
      <c r="G131" s="102"/>
      <c r="H131" s="102"/>
      <c r="I131" s="184">
        <f t="shared" si="8"/>
        <v>0</v>
      </c>
    </row>
    <row r="132" spans="2:9" ht="12" customHeight="1" thickBot="1" x14ac:dyDescent="0.3">
      <c r="B132" s="176" t="s">
        <v>157</v>
      </c>
      <c r="C132" s="177"/>
      <c r="D132" s="105">
        <f>SUM(D110:D131)</f>
        <v>0</v>
      </c>
      <c r="E132" s="105">
        <f>SUM(E110:E131)</f>
        <v>0</v>
      </c>
      <c r="F132" s="105">
        <f>SUM(F110:F131)</f>
        <v>0</v>
      </c>
      <c r="G132" s="105">
        <f>SUM(G110:G131)</f>
        <v>0</v>
      </c>
      <c r="H132" s="105">
        <f>SUM(H110:H131)</f>
        <v>0</v>
      </c>
      <c r="I132" s="105">
        <f t="shared" si="8"/>
        <v>0</v>
      </c>
    </row>
    <row r="133" spans="2:9" ht="7.5" customHeight="1" thickBot="1" x14ac:dyDescent="0.3">
      <c r="D133" s="101"/>
    </row>
    <row r="134" spans="2:9" ht="12" customHeight="1" thickBot="1" x14ac:dyDescent="0.3">
      <c r="B134" s="185" t="s">
        <v>207</v>
      </c>
      <c r="C134" s="186"/>
      <c r="D134" s="187">
        <f>+D72+D75+D107+D132</f>
        <v>0</v>
      </c>
      <c r="E134" s="187">
        <f>+E72+E75+E107+E132</f>
        <v>0</v>
      </c>
      <c r="F134" s="187">
        <f>+F72+F75+F107+F132</f>
        <v>0</v>
      </c>
      <c r="G134" s="187">
        <f>+G72+G75+G107+G132</f>
        <v>0</v>
      </c>
      <c r="H134" s="187">
        <f>+H72+H75+H107+H132</f>
        <v>0</v>
      </c>
      <c r="I134" s="141">
        <f t="shared" si="8"/>
        <v>0</v>
      </c>
    </row>
    <row r="135" spans="2:9" ht="7.5" customHeight="1" x14ac:dyDescent="0.25"/>
  </sheetData>
  <protectedRanges>
    <protectedRange password="C805" sqref="D18:E18" name="Range1" securityDescriptor="O:WDG:WDD:(A;;CC;;;S-1-5-21-3331646792-3302301088-4109748087-1163)"/>
    <protectedRange password="C805" sqref="D24:E24" name="Range2" securityDescriptor="O:WDG:WDD:(A;;CC;;;S-1-5-21-3331646792-3302301088-4109748087-1163)"/>
    <protectedRange password="C805" sqref="H24:I24" name="Range3" securityDescriptor="O:WDG:WDD:(A;;CC;;;S-1-5-21-3331646792-3302301088-4109748087-1163)"/>
    <protectedRange password="C805" sqref="D65:E65" name="Range4" securityDescriptor="O:WDG:WDD:(A;;CC;;;S-1-5-21-3331646792-3302301088-4109748087-1163)"/>
    <protectedRange password="C805" sqref="H56:I56" name="Range5" securityDescriptor="O:WDG:WDD:(A;;CC;;;S-1-5-21-3331646792-3302301088-4109748087-1163)"/>
    <protectedRange password="C805" sqref="H58:I65" name="Range6" securityDescriptor="O:WDG:WDD:(A;;CC;;;S-1-5-21-3331646792-3302301088-4109748087-1163)"/>
    <protectedRange password="C805" sqref="D72:D134" name="Range7" securityDescriptor="O:WDG:WDD:(A;;CC;;;S-1-5-21-3331646792-3302301088-4109748087-1163)"/>
    <protectedRange password="C805" sqref="I72:I134" name="Range8" securityDescriptor="O:WDG:WDD:(A;;CC;;;S-1-5-21-3331646792-3302301088-4109748087-1163)"/>
    <protectedRange password="C805" sqref="E107:H107" name="Range9" securityDescriptor="O:WDG:WDD:(A;;CC;;;S-1-5-21-3331646792-3302301088-4109748087-1163)"/>
    <protectedRange password="C805" sqref="E132:H134" name="Range10" securityDescriptor="O:WDG:WDD:(A;;CC;;;S-1-5-21-3331646792-3302301088-4109748087-1163)"/>
  </protectedRange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</vt:lpstr>
      <vt:lpstr>DETAILED</vt:lpstr>
      <vt:lpstr>MONTHLY!Print_Area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Jenn</cp:lastModifiedBy>
  <cp:lastPrinted>2010-03-12T15:11:18Z</cp:lastPrinted>
  <dcterms:created xsi:type="dcterms:W3CDTF">2009-11-18T15:34:15Z</dcterms:created>
  <dcterms:modified xsi:type="dcterms:W3CDTF">2015-07-15T19:45:52Z</dcterms:modified>
</cp:coreProperties>
</file>